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<sst xmlns="http://schemas.openxmlformats.org/spreadsheetml/2006/main" count="668" uniqueCount="47">
  <si>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</si>
  <si>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</si>
  <si>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</si>
  <si>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</si>
  <si>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</si>
  <si>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</si>
  <si>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</si>
  <si>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</si>
  <si>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</si>
  <si>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</si>
  <si>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</si>
  <si>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HOCKEY</t>
  </si>
  <si>
    <t>6y7mo</t>
  </si>
  <si>
    <t>6y7mo Grado</t>
  </si>
  <si>
    <t>5ta Division</t>
  </si>
  <si>
    <t>6ta Division</t>
  </si>
  <si>
    <t>7ma Division</t>
  </si>
  <si>
    <t>N.Zarate</t>
  </si>
  <si>
    <t>Campana</t>
  </si>
  <si>
    <t>M.S.Isidro</t>
  </si>
  <si>
    <t>CAIDE</t>
  </si>
  <si>
    <t>Delta R.C.</t>
  </si>
  <si>
    <t>Lujan R.C.</t>
  </si>
  <si>
    <t>DOMINGO 14 DE ABRIL</t>
  </si>
  <si>
    <t>Mercedes R.C.</t>
  </si>
  <si>
    <t>Mercedes R.C</t>
  </si>
  <si>
    <t>Nautico Zarate</t>
  </si>
  <si>
    <t>S.Carlos S.</t>
  </si>
  <si>
    <t>S.Carlos  S.</t>
  </si>
  <si>
    <t>M.S.Isdiro</t>
  </si>
  <si>
    <t>BELGRANO AT. VS DEP. STA BARBARA</t>
  </si>
  <si>
    <t>0a7</t>
  </si>
  <si>
    <t>1a2</t>
  </si>
  <si>
    <t>2a0</t>
  </si>
  <si>
    <t>1a0</t>
  </si>
  <si>
    <t>0a1</t>
  </si>
  <si>
    <t>3a1</t>
  </si>
  <si>
    <t>0a0</t>
  </si>
  <si>
    <t>0a11</t>
  </si>
  <si>
    <t>0a3</t>
  </si>
  <si>
    <t>0a8</t>
  </si>
  <si>
    <t>1a4</t>
  </si>
  <si>
    <t>0a2</t>
  </si>
  <si>
    <t>2a1</t>
  </si>
  <si>
    <t>1a5</t>
  </si>
  <si>
    <t>1a1</t>
  </si>
  <si>
    <t>5a0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</si>
</sst>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26" borderId="40" xfId="0" applyFont="1" applyFill="1" applyBorder="1" applyAlignment="1">
      <alignment horizontal="center" vertical="center"/>
    </xf>
    <xf numFmtId="0" fontId="8" fillId="27" borderId="40" xfId="0" applyFont="1" applyFill="1" applyBorder="1" applyAlignment="1">
      <alignment horizontal="center" vertical="center"/>
    </xf>
    <xf numFmtId="0" fontId="38" fillId="28" borderId="40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23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7" borderId="39" xfId="0" applyFont="1" applyFill="1" applyBorder="1" applyAlignment="1">
      <alignment horizontal="center" vertical="center"/>
    </xf>
    <xf numFmtId="0" fontId="39" fillId="28" borderId="23" xfId="0" applyFont="1" applyFill="1" applyBorder="1" applyAlignment="1">
      <alignment horizontal="center" vertical="center"/>
    </xf>
    <xf numFmtId="0" fontId="39" fillId="28" borderId="25" xfId="0" applyFont="1" applyFill="1" applyBorder="1" applyAlignment="1">
      <alignment horizontal="center" vertical="center"/>
    </xf>
    <xf numFmtId="0" fontId="39" fillId="28" borderId="24" xfId="0" applyFont="1" applyFill="1" applyBorder="1" applyAlignment="1">
      <alignment horizontal="center" vertical="center"/>
    </xf>
    <xf numFmtId="0" fontId="39" fillId="28" borderId="41" xfId="0" applyFont="1" applyFill="1" applyBorder="1" applyAlignment="1">
      <alignment horizontal="center" vertical="center"/>
    </xf>
    <xf numFmtId="0" fontId="39" fillId="28" borderId="39" xfId="0" applyFont="1" applyFill="1" applyBorder="1" applyAlignment="1">
      <alignment horizontal="center" vertical="center"/>
    </xf>
    <xf numFmtId="0" fontId="39" fillId="28" borderId="42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14" fontId="0" fillId="26" borderId="40" xfId="0" applyNumberFormat="1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34" fillId="0" borderId="43" xfId="0" applyFont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/>
    </xf>
    <xf numFmtId="0" fontId="31" fillId="26" borderId="46" xfId="0" applyFont="1" applyFill="1" applyBorder="1" applyAlignment="1">
      <alignment horizontal="center" vertical="center"/>
    </xf>
    <xf numFmtId="0" fontId="31" fillId="26" borderId="47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48" xfId="0" applyFont="1" applyFill="1" applyBorder="1" applyAlignment="1">
      <alignment horizontal="center" vertical="center"/>
    </xf>
    <xf numFmtId="0" fontId="31" fillId="26" borderId="49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5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257175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667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421875" style="35" customWidth="1"/>
    <col min="4" max="4" width="13.57421875" style="35" customWidth="1"/>
    <col min="5" max="5" width="6.7109375" style="37" customWidth="1"/>
    <col min="6" max="6" width="14.57421875" style="35" customWidth="1"/>
    <col min="7" max="7" width="3.8515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5.140625" style="35" customWidth="1"/>
    <col min="13" max="13" width="5.28125" style="35" customWidth="1"/>
    <col min="14" max="14" width="15.140625" style="35" customWidth="1"/>
    <col min="15" max="15" width="14.28125" style="35" bestFit="1" customWidth="1"/>
    <col min="16" max="16" width="4.7109375" style="35" customWidth="1"/>
    <col min="17" max="17" width="14.28125" style="35" bestFit="1" customWidth="1"/>
    <col min="18" max="16384" width="11.421875" style="35" customWidth="1"/>
  </cols>
  <sheetData>
    <row r="1" ht="21" customHeight="1"/>
    <row r="2" ht="21" customHeight="1"/>
    <row r="3" ht="21" customHeight="1">
      <c r="H3" s="36" t="s">
        <v>9</v>
      </c>
    </row>
    <row r="4" spans="5:16" s="42" customFormat="1" ht="21" customHeight="1">
      <c r="E4" s="43"/>
      <c r="H4" s="31" t="s">
        <v>8</v>
      </c>
      <c r="I4" s="43"/>
      <c r="J4" s="43"/>
      <c r="K4" s="96"/>
      <c r="L4" s="96"/>
      <c r="M4" s="96"/>
      <c r="N4" s="97" t="s">
        <v>7</v>
      </c>
      <c r="O4" s="97"/>
      <c r="P4" s="97"/>
    </row>
    <row r="5" spans="5:17" s="42" customFormat="1" ht="21" customHeight="1">
      <c r="E5" s="43"/>
      <c r="H5" s="32" t="s">
        <v>10</v>
      </c>
      <c r="I5" s="44"/>
      <c r="J5" s="44"/>
      <c r="K5" s="76" t="s">
        <v>14</v>
      </c>
      <c r="L5" s="77" t="s">
        <v>15</v>
      </c>
      <c r="M5" s="75"/>
      <c r="N5" s="78" t="s">
        <v>16</v>
      </c>
      <c r="O5" s="95"/>
      <c r="P5" s="39"/>
      <c r="Q5" s="73"/>
    </row>
    <row r="6" spans="7:17" ht="35.25" customHeight="1" thickBot="1">
      <c r="G6" s="41"/>
      <c r="I6" s="38"/>
      <c r="J6" s="38"/>
      <c r="K6" s="98" t="s">
        <v>23</v>
      </c>
      <c r="L6" s="98"/>
      <c r="M6" s="98"/>
      <c r="N6" s="98"/>
      <c r="O6" s="98"/>
      <c r="P6" s="39"/>
      <c r="Q6" s="73"/>
    </row>
    <row r="7" spans="2:17" ht="18" customHeight="1" thickBot="1">
      <c r="B7" s="54" t="s">
        <v>6</v>
      </c>
      <c r="C7" s="55"/>
      <c r="D7" s="55">
        <v>1</v>
      </c>
      <c r="E7" s="56"/>
      <c r="F7" s="55" t="s">
        <v>6</v>
      </c>
      <c r="G7" s="55"/>
      <c r="H7" s="55">
        <v>2</v>
      </c>
      <c r="I7" s="55" t="s">
        <v>6</v>
      </c>
      <c r="J7" s="55"/>
      <c r="K7" s="55">
        <v>2</v>
      </c>
      <c r="L7" s="55" t="s">
        <v>6</v>
      </c>
      <c r="M7" s="55"/>
      <c r="N7" s="55">
        <v>3</v>
      </c>
      <c r="O7" s="55" t="s">
        <v>6</v>
      </c>
      <c r="P7" s="55"/>
      <c r="Q7" s="57">
        <v>4</v>
      </c>
    </row>
    <row r="8" spans="1:17" s="47" customFormat="1" ht="29.25" customHeight="1">
      <c r="A8" s="58">
        <v>9</v>
      </c>
      <c r="B8" s="99" t="s">
        <v>30</v>
      </c>
      <c r="C8" s="100"/>
      <c r="D8" s="100"/>
      <c r="E8" s="100"/>
      <c r="F8" s="100"/>
      <c r="G8" s="100"/>
      <c r="H8" s="101"/>
      <c r="I8" s="59"/>
      <c r="J8" s="60"/>
      <c r="K8" s="61"/>
      <c r="L8" s="62"/>
      <c r="M8" s="60"/>
      <c r="N8" s="63"/>
      <c r="O8" s="60"/>
      <c r="P8" s="60"/>
      <c r="Q8" s="63"/>
    </row>
    <row r="9" spans="1:17" s="47" customFormat="1" ht="29.25" customHeight="1">
      <c r="A9" s="64">
        <v>9.3</v>
      </c>
      <c r="B9" s="102"/>
      <c r="C9" s="103"/>
      <c r="D9" s="103"/>
      <c r="E9" s="103"/>
      <c r="F9" s="103"/>
      <c r="G9" s="103"/>
      <c r="H9" s="104"/>
      <c r="I9" s="45"/>
      <c r="J9" s="46"/>
      <c r="K9" s="40"/>
      <c r="L9" s="48"/>
      <c r="M9" s="49"/>
      <c r="N9" s="50"/>
      <c r="O9" s="66"/>
      <c r="P9" s="66"/>
      <c r="Q9" s="67"/>
    </row>
    <row r="10" spans="1:17" s="47" customFormat="1" ht="29.25" customHeight="1">
      <c r="A10" s="64">
        <v>10</v>
      </c>
      <c r="B10" s="102"/>
      <c r="C10" s="103"/>
      <c r="D10" s="103"/>
      <c r="E10" s="103"/>
      <c r="F10" s="103"/>
      <c r="G10" s="103"/>
      <c r="H10" s="104"/>
      <c r="I10" s="51"/>
      <c r="J10" s="49"/>
      <c r="K10" s="52"/>
      <c r="L10" s="74"/>
      <c r="M10" s="66"/>
      <c r="N10" s="67"/>
      <c r="O10" s="66"/>
      <c r="P10" s="66"/>
      <c r="Q10" s="67"/>
    </row>
    <row r="11" spans="1:17" s="47" customFormat="1" ht="29.25" customHeight="1">
      <c r="A11" s="64">
        <v>10.3</v>
      </c>
      <c r="B11" s="102"/>
      <c r="C11" s="103"/>
      <c r="D11" s="103"/>
      <c r="E11" s="103"/>
      <c r="F11" s="103"/>
      <c r="G11" s="103"/>
      <c r="H11" s="104"/>
      <c r="I11" s="51"/>
      <c r="J11" s="49"/>
      <c r="K11" s="52"/>
      <c r="L11" s="74" t="s">
        <v>24</v>
      </c>
      <c r="M11" s="66" t="s">
        <v>34</v>
      </c>
      <c r="N11" s="67" t="s">
        <v>22</v>
      </c>
      <c r="O11" s="66" t="s">
        <v>26</v>
      </c>
      <c r="P11" s="66" t="s">
        <v>35</v>
      </c>
      <c r="Q11" s="67" t="s">
        <v>27</v>
      </c>
    </row>
    <row r="12" spans="1:17" s="47" customFormat="1" ht="29.25" customHeight="1">
      <c r="A12" s="64">
        <v>11</v>
      </c>
      <c r="B12" s="102"/>
      <c r="C12" s="103"/>
      <c r="D12" s="103"/>
      <c r="E12" s="103"/>
      <c r="F12" s="103"/>
      <c r="G12" s="103"/>
      <c r="H12" s="104"/>
      <c r="I12" s="51"/>
      <c r="J12" s="49"/>
      <c r="K12" s="52"/>
      <c r="L12" s="79" t="s">
        <v>20</v>
      </c>
      <c r="M12" s="80" t="s">
        <v>36</v>
      </c>
      <c r="N12" s="81" t="s">
        <v>22</v>
      </c>
      <c r="O12" s="80" t="s">
        <v>26</v>
      </c>
      <c r="P12" s="80" t="s">
        <v>31</v>
      </c>
      <c r="Q12" s="81" t="s">
        <v>25</v>
      </c>
    </row>
    <row r="13" spans="1:17" s="47" customFormat="1" ht="29.25" customHeight="1">
      <c r="A13" s="64">
        <v>11.3</v>
      </c>
      <c r="B13" s="102"/>
      <c r="C13" s="103"/>
      <c r="D13" s="103"/>
      <c r="E13" s="103"/>
      <c r="F13" s="103"/>
      <c r="G13" s="103"/>
      <c r="H13" s="104"/>
      <c r="I13" s="51"/>
      <c r="J13" s="49"/>
      <c r="K13" s="52"/>
      <c r="L13" s="74" t="s">
        <v>27</v>
      </c>
      <c r="M13" s="66" t="s">
        <v>37</v>
      </c>
      <c r="N13" s="67" t="s">
        <v>24</v>
      </c>
      <c r="O13" s="66" t="s">
        <v>22</v>
      </c>
      <c r="P13" s="66" t="s">
        <v>35</v>
      </c>
      <c r="Q13" s="67" t="s">
        <v>26</v>
      </c>
    </row>
    <row r="14" spans="1:17" s="47" customFormat="1" ht="29.25" customHeight="1">
      <c r="A14" s="64">
        <v>12</v>
      </c>
      <c r="B14" s="102"/>
      <c r="C14" s="103"/>
      <c r="D14" s="103"/>
      <c r="E14" s="103"/>
      <c r="F14" s="103"/>
      <c r="G14" s="103"/>
      <c r="H14" s="104"/>
      <c r="I14" s="51"/>
      <c r="J14" s="49"/>
      <c r="K14" s="52"/>
      <c r="L14" s="79" t="s">
        <v>20</v>
      </c>
      <c r="M14" s="80" t="s">
        <v>32</v>
      </c>
      <c r="N14" s="81" t="s">
        <v>28</v>
      </c>
      <c r="O14" s="80" t="s">
        <v>18</v>
      </c>
      <c r="P14" s="80" t="s">
        <v>33</v>
      </c>
      <c r="Q14" s="81" t="s">
        <v>26</v>
      </c>
    </row>
    <row r="15" spans="1:17" s="47" customFormat="1" ht="29.25" customHeight="1">
      <c r="A15" s="64">
        <v>12.3</v>
      </c>
      <c r="B15" s="105"/>
      <c r="C15" s="106"/>
      <c r="D15" s="106"/>
      <c r="E15" s="106"/>
      <c r="F15" s="106"/>
      <c r="G15" s="106"/>
      <c r="H15" s="107"/>
      <c r="I15" s="45"/>
      <c r="J15" s="46"/>
      <c r="K15" s="40"/>
      <c r="L15" s="83" t="s">
        <v>22</v>
      </c>
      <c r="M15" s="83" t="s">
        <v>33</v>
      </c>
      <c r="N15" s="84" t="s">
        <v>26</v>
      </c>
      <c r="O15" s="85" t="s">
        <v>25</v>
      </c>
      <c r="P15" s="83" t="s">
        <v>32</v>
      </c>
      <c r="Q15" s="84" t="s">
        <v>19</v>
      </c>
    </row>
    <row r="16" spans="1:17" s="47" customFormat="1" ht="29.25" customHeight="1">
      <c r="A16" s="65">
        <v>13</v>
      </c>
      <c r="B16" s="74"/>
      <c r="C16" s="66"/>
      <c r="D16" s="89"/>
      <c r="E16" s="53">
        <v>13</v>
      </c>
      <c r="F16" s="74"/>
      <c r="G16" s="66"/>
      <c r="H16" s="67"/>
      <c r="I16" s="93"/>
      <c r="J16" s="66"/>
      <c r="K16" s="89"/>
      <c r="L16" s="79" t="s">
        <v>22</v>
      </c>
      <c r="M16" s="80" t="s">
        <v>41</v>
      </c>
      <c r="N16" s="81" t="s">
        <v>24</v>
      </c>
      <c r="O16" s="79" t="s">
        <v>21</v>
      </c>
      <c r="P16" s="80" t="s">
        <v>31</v>
      </c>
      <c r="Q16" s="81" t="s">
        <v>18</v>
      </c>
    </row>
    <row r="17" spans="1:17" s="47" customFormat="1" ht="29.25" customHeight="1">
      <c r="A17" s="65">
        <v>13.3</v>
      </c>
      <c r="B17" s="85" t="s">
        <v>22</v>
      </c>
      <c r="C17" s="83" t="s">
        <v>38</v>
      </c>
      <c r="D17" s="84" t="s">
        <v>18</v>
      </c>
      <c r="E17" s="53">
        <v>13.25</v>
      </c>
      <c r="F17" s="74"/>
      <c r="G17" s="66"/>
      <c r="H17" s="67"/>
      <c r="I17" s="93"/>
      <c r="J17" s="66"/>
      <c r="K17" s="89"/>
      <c r="L17" s="74" t="s">
        <v>26</v>
      </c>
      <c r="M17" s="66" t="s">
        <v>32</v>
      </c>
      <c r="N17" s="67" t="s">
        <v>24</v>
      </c>
      <c r="O17" s="79" t="s">
        <v>21</v>
      </c>
      <c r="P17" s="80" t="s">
        <v>40</v>
      </c>
      <c r="Q17" s="81" t="s">
        <v>20</v>
      </c>
    </row>
    <row r="18" spans="1:17" s="47" customFormat="1" ht="29.25" customHeight="1">
      <c r="A18" s="65">
        <v>14</v>
      </c>
      <c r="B18" s="85" t="s">
        <v>26</v>
      </c>
      <c r="C18" s="83" t="s">
        <v>39</v>
      </c>
      <c r="D18" s="84" t="s">
        <v>20</v>
      </c>
      <c r="E18" s="53">
        <v>13.5</v>
      </c>
      <c r="F18" s="74"/>
      <c r="G18" s="66"/>
      <c r="H18" s="67"/>
      <c r="I18" s="93"/>
      <c r="J18" s="66"/>
      <c r="K18" s="89"/>
      <c r="L18" s="79" t="s">
        <v>27</v>
      </c>
      <c r="M18" s="80" t="s">
        <v>37</v>
      </c>
      <c r="N18" s="81" t="s">
        <v>29</v>
      </c>
      <c r="O18" s="66" t="s">
        <v>22</v>
      </c>
      <c r="P18" s="66" t="s">
        <v>35</v>
      </c>
      <c r="Q18" s="67" t="s">
        <v>27</v>
      </c>
    </row>
    <row r="19" spans="1:17" s="47" customFormat="1" ht="29.25" customHeight="1">
      <c r="A19" s="65">
        <v>14.3</v>
      </c>
      <c r="B19" s="74"/>
      <c r="C19" s="66"/>
      <c r="D19" s="89"/>
      <c r="E19" s="53">
        <v>14.15</v>
      </c>
      <c r="F19" s="74"/>
      <c r="G19" s="66"/>
      <c r="H19" s="67"/>
      <c r="I19" s="93"/>
      <c r="J19" s="66"/>
      <c r="K19" s="89"/>
      <c r="L19" s="79" t="s">
        <v>22</v>
      </c>
      <c r="M19" s="80" t="s">
        <v>39</v>
      </c>
      <c r="N19" s="81" t="s">
        <v>28</v>
      </c>
      <c r="O19" s="79" t="s">
        <v>25</v>
      </c>
      <c r="P19" s="80" t="s">
        <v>42</v>
      </c>
      <c r="Q19" s="81" t="s">
        <v>18</v>
      </c>
    </row>
    <row r="20" spans="1:17" s="47" customFormat="1" ht="29.25" customHeight="1">
      <c r="A20" s="65">
        <v>15</v>
      </c>
      <c r="B20" s="74"/>
      <c r="C20" s="66"/>
      <c r="D20" s="89"/>
      <c r="E20" s="53">
        <v>14.4</v>
      </c>
      <c r="F20" s="74"/>
      <c r="G20" s="66"/>
      <c r="H20" s="67"/>
      <c r="I20" s="93"/>
      <c r="J20" s="66"/>
      <c r="K20" s="89"/>
      <c r="L20" s="85" t="s">
        <v>24</v>
      </c>
      <c r="M20" s="83" t="s">
        <v>44</v>
      </c>
      <c r="N20" s="84" t="s">
        <v>18</v>
      </c>
      <c r="O20" s="85" t="s">
        <v>20</v>
      </c>
      <c r="P20" s="83" t="s">
        <v>45</v>
      </c>
      <c r="Q20" s="84" t="s">
        <v>19</v>
      </c>
    </row>
    <row r="21" spans="1:17" s="47" customFormat="1" ht="29.25" customHeight="1">
      <c r="A21" s="65">
        <v>15.3</v>
      </c>
      <c r="B21" s="74"/>
      <c r="C21" s="66"/>
      <c r="D21" s="89"/>
      <c r="E21" s="53">
        <v>15.05</v>
      </c>
      <c r="F21" s="74"/>
      <c r="G21" s="66"/>
      <c r="H21" s="67"/>
      <c r="I21" s="93"/>
      <c r="J21" s="66"/>
      <c r="K21" s="89"/>
      <c r="L21" s="80" t="s">
        <v>19</v>
      </c>
      <c r="M21" s="82" t="s">
        <v>43</v>
      </c>
      <c r="N21" s="80" t="s">
        <v>26</v>
      </c>
      <c r="O21" s="85" t="s">
        <v>22</v>
      </c>
      <c r="P21" s="83" t="s">
        <v>39</v>
      </c>
      <c r="Q21" s="84" t="s">
        <v>19</v>
      </c>
    </row>
    <row r="22" spans="1:17" s="47" customFormat="1" ht="29.25" customHeight="1">
      <c r="A22" s="68">
        <v>16</v>
      </c>
      <c r="B22" s="90"/>
      <c r="C22" s="72"/>
      <c r="D22" s="91"/>
      <c r="E22" s="69">
        <v>15.3</v>
      </c>
      <c r="F22" s="90"/>
      <c r="G22" s="72"/>
      <c r="H22" s="92"/>
      <c r="I22" s="94"/>
      <c r="J22" s="72"/>
      <c r="K22" s="91"/>
      <c r="L22" s="86" t="s">
        <v>18</v>
      </c>
      <c r="M22" s="87" t="s">
        <v>35</v>
      </c>
      <c r="N22" s="88" t="s">
        <v>20</v>
      </c>
      <c r="O22" s="86" t="s">
        <v>17</v>
      </c>
      <c r="P22" s="87" t="s">
        <v>35</v>
      </c>
      <c r="Q22" s="88" t="s">
        <v>25</v>
      </c>
    </row>
    <row r="23" spans="1:17" ht="30" customHeight="1">
      <c r="A23" s="71">
        <v>16.3</v>
      </c>
      <c r="B23" s="66"/>
      <c r="C23" s="72"/>
      <c r="D23" s="66"/>
      <c r="E23" s="70"/>
      <c r="F23" s="73"/>
      <c r="G23" s="72"/>
      <c r="H23" s="73"/>
      <c r="I23" s="73"/>
      <c r="J23" s="72"/>
      <c r="K23" s="73"/>
      <c r="L23" s="66"/>
      <c r="M23" s="72"/>
      <c r="N23" s="66"/>
      <c r="O23" s="79" t="s">
        <v>19</v>
      </c>
      <c r="P23" s="80" t="s">
        <v>46</v>
      </c>
      <c r="Q23" s="81" t="s">
        <v>21</v>
      </c>
    </row>
  </sheetData>
  <sheetProtection/>
  <mergeCells count="4">
    <mergeCell ref="K4:M4"/>
    <mergeCell ref="N4:P4"/>
    <mergeCell ref="K6:O6"/>
    <mergeCell ref="B8:H15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304">
      <selection activeCell="A1" sqref="A1:P33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>
        <f>Fixture!$Q$7</f>
        <v>4</v>
      </c>
      <c r="U4" s="1"/>
    </row>
    <row r="5" spans="1:21" ht="12.75">
      <c r="A5" s="7"/>
      <c r="B5" s="19" t="s">
        <v>4</v>
      </c>
      <c r="C5" s="34" t="s">
        <v>13</v>
      </c>
      <c r="D5" s="1"/>
      <c r="E5" s="1"/>
      <c r="F5" s="7"/>
      <c r="G5" s="19" t="s">
        <v>4</v>
      </c>
      <c r="H5" s="34" t="s">
        <v>12</v>
      </c>
      <c r="I5" s="22"/>
      <c r="J5" s="19" t="s">
        <v>4</v>
      </c>
      <c r="K5" s="22" t="str">
        <f>$C$5</f>
        <v>6y7mo Grado</v>
      </c>
      <c r="L5" s="1"/>
      <c r="M5" s="1"/>
      <c r="N5" s="7"/>
      <c r="O5" s="19" t="s">
        <v>4</v>
      </c>
      <c r="P5" s="22" t="str">
        <f>$C$5</f>
        <v>6y7mo Grado</v>
      </c>
      <c r="R5" s="7"/>
      <c r="S5" s="19" t="s">
        <v>4</v>
      </c>
      <c r="T5" s="22" t="str">
        <f>$C$5</f>
        <v>6y7mo Grado</v>
      </c>
      <c r="U5" s="1"/>
    </row>
    <row r="6" spans="1:21" ht="15">
      <c r="A6" s="30" t="s">
        <v>11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BELGRANO AT. VS DEP. STA BARBARA</v>
      </c>
      <c r="B9" s="1"/>
      <c r="C9" s="8"/>
      <c r="D9" s="1"/>
      <c r="E9" s="1"/>
      <c r="F9" s="23">
        <f>Fixture!F8</f>
        <v>0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>
        <f>Fixture!O8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108" t="s">
        <v>1</v>
      </c>
      <c r="B12" s="109"/>
      <c r="C12" s="8"/>
      <c r="D12" s="1"/>
      <c r="E12" s="1"/>
      <c r="F12" s="108" t="s">
        <v>1</v>
      </c>
      <c r="G12" s="109"/>
      <c r="H12" s="8"/>
      <c r="I12" s="108" t="s">
        <v>1</v>
      </c>
      <c r="J12" s="109"/>
      <c r="K12" s="8"/>
      <c r="L12" s="1"/>
      <c r="M12" s="1"/>
      <c r="N12" s="108" t="s">
        <v>1</v>
      </c>
      <c r="O12" s="109"/>
      <c r="P12" s="8"/>
      <c r="R12" s="108" t="s">
        <v>1</v>
      </c>
      <c r="S12" s="109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>
        <f>Fixture!D8</f>
        <v>0</v>
      </c>
      <c r="B15" s="1"/>
      <c r="C15" s="8"/>
      <c r="D15" s="1"/>
      <c r="E15" s="1"/>
      <c r="F15" s="23">
        <f>Fixture!H8</f>
        <v>0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>
        <f>Fixture!Q8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>
        <f>Fixture!$Q$7</f>
        <v>4</v>
      </c>
      <c r="U23" s="1"/>
    </row>
    <row r="24" spans="1:21" ht="12.75">
      <c r="A24" s="7"/>
      <c r="B24" s="21" t="s">
        <v>4</v>
      </c>
      <c r="C24" s="22" t="str">
        <f>$C$5</f>
        <v>6y7mo Grado</v>
      </c>
      <c r="D24" s="1"/>
      <c r="E24" s="1"/>
      <c r="F24" s="7"/>
      <c r="G24" s="19" t="s">
        <v>4</v>
      </c>
      <c r="H24" s="22" t="str">
        <f>$C$5</f>
        <v>6y7mo Grado</v>
      </c>
      <c r="I24" s="7"/>
      <c r="J24" s="21" t="s">
        <v>4</v>
      </c>
      <c r="K24" s="22" t="str">
        <f>$C$5</f>
        <v>6y7mo Grado</v>
      </c>
      <c r="L24" s="1"/>
      <c r="M24" s="1"/>
      <c r="N24" s="7"/>
      <c r="O24" s="19" t="s">
        <v>4</v>
      </c>
      <c r="P24" s="22" t="str">
        <f>$C$5</f>
        <v>6y7mo Grado</v>
      </c>
      <c r="R24" s="7"/>
      <c r="S24" s="21" t="s">
        <v>4</v>
      </c>
      <c r="T24" s="22" t="str">
        <f>$C$5</f>
        <v>6y7mo Grado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>
        <f>Fixture!F9</f>
        <v>0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>
        <f>Fixture!O9</f>
        <v>0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108" t="s">
        <v>1</v>
      </c>
      <c r="B31" s="109"/>
      <c r="C31" s="8"/>
      <c r="D31" s="1"/>
      <c r="E31" s="1"/>
      <c r="F31" s="108" t="s">
        <v>1</v>
      </c>
      <c r="G31" s="109"/>
      <c r="H31" s="8"/>
      <c r="I31" s="108" t="s">
        <v>1</v>
      </c>
      <c r="J31" s="109"/>
      <c r="K31" s="8"/>
      <c r="L31" s="1"/>
      <c r="M31" s="1"/>
      <c r="N31" s="108" t="s">
        <v>1</v>
      </c>
      <c r="O31" s="109"/>
      <c r="P31" s="8"/>
      <c r="R31" s="108" t="s">
        <v>1</v>
      </c>
      <c r="S31" s="109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>
        <f>Fixture!H9</f>
        <v>0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>
        <f>Fixture!Q9</f>
        <v>0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>
        <f>Fixture!$Q$7</f>
        <v>4</v>
      </c>
      <c r="U42" s="1"/>
    </row>
    <row r="43" spans="1:21" ht="12.75">
      <c r="A43" s="7"/>
      <c r="B43" s="19" t="s">
        <v>4</v>
      </c>
      <c r="C43" s="22" t="str">
        <f>$C$5</f>
        <v>6y7mo Grado</v>
      </c>
      <c r="D43" s="1"/>
      <c r="E43" s="1"/>
      <c r="F43" s="7"/>
      <c r="G43" s="19" t="s">
        <v>4</v>
      </c>
      <c r="H43" s="22" t="str">
        <f>$C$5</f>
        <v>6y7mo Grado</v>
      </c>
      <c r="I43" s="7"/>
      <c r="J43" s="19" t="s">
        <v>4</v>
      </c>
      <c r="K43" s="22" t="str">
        <f>$C$5</f>
        <v>6y7mo Grado</v>
      </c>
      <c r="L43" s="1"/>
      <c r="M43" s="1"/>
      <c r="N43" s="7"/>
      <c r="O43" s="19" t="s">
        <v>4</v>
      </c>
      <c r="P43" s="22" t="str">
        <f>$C$5</f>
        <v>6y7mo Grado</v>
      </c>
      <c r="R43" s="7"/>
      <c r="S43" s="19" t="s">
        <v>4</v>
      </c>
      <c r="T43" s="22" t="str">
        <f>$C$5</f>
        <v>6y7mo Grado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Fixture!B$10</f>
        <v>0</v>
      </c>
      <c r="B47" s="1"/>
      <c r="C47" s="8"/>
      <c r="D47" s="1"/>
      <c r="E47" s="1"/>
      <c r="F47" s="23">
        <f>Fixture!F$10</f>
        <v>0</v>
      </c>
      <c r="G47" s="1"/>
      <c r="H47" s="8"/>
      <c r="I47" s="23">
        <f>Fixture!I$10</f>
        <v>0</v>
      </c>
      <c r="J47" s="1"/>
      <c r="K47" s="8"/>
      <c r="L47" s="1"/>
      <c r="M47" s="1"/>
      <c r="N47" s="23">
        <f>Fixture!L10</f>
        <v>0</v>
      </c>
      <c r="O47" s="1"/>
      <c r="P47" s="8"/>
      <c r="R47" s="23">
        <f>Fixture!O$9</f>
        <v>0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108" t="s">
        <v>1</v>
      </c>
      <c r="B50" s="109"/>
      <c r="C50" s="8"/>
      <c r="D50" s="1"/>
      <c r="E50" s="1"/>
      <c r="F50" s="108" t="s">
        <v>1</v>
      </c>
      <c r="G50" s="109"/>
      <c r="H50" s="8"/>
      <c r="I50" s="108" t="s">
        <v>1</v>
      </c>
      <c r="J50" s="109"/>
      <c r="K50" s="8"/>
      <c r="L50" s="1"/>
      <c r="M50" s="1"/>
      <c r="N50" s="108" t="s">
        <v>1</v>
      </c>
      <c r="O50" s="109"/>
      <c r="P50" s="8"/>
      <c r="R50" s="108" t="s">
        <v>1</v>
      </c>
      <c r="S50" s="109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Fixture!D$10</f>
        <v>0</v>
      </c>
      <c r="B53" s="1"/>
      <c r="C53" s="8"/>
      <c r="D53" s="1"/>
      <c r="E53" s="1"/>
      <c r="F53" s="23">
        <f>Fixture!H$10</f>
        <v>0</v>
      </c>
      <c r="G53" s="1"/>
      <c r="H53" s="8"/>
      <c r="I53" s="23">
        <f>Fixture!K$10</f>
        <v>0</v>
      </c>
      <c r="J53" s="1"/>
      <c r="K53" s="8"/>
      <c r="L53" s="1"/>
      <c r="M53" s="1"/>
      <c r="N53" s="23">
        <f>Fixture!N10</f>
        <v>0</v>
      </c>
      <c r="O53" s="1"/>
      <c r="P53" s="8"/>
      <c r="R53" s="23">
        <f>Fixture!Q$9</f>
        <v>0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>
        <f>Fixture!$Q$7</f>
        <v>4</v>
      </c>
    </row>
    <row r="63" spans="1:20" ht="12.75">
      <c r="A63" s="7"/>
      <c r="B63" s="19" t="s">
        <v>4</v>
      </c>
      <c r="C63" s="22" t="str">
        <f>$C$5</f>
        <v>6y7mo Grado</v>
      </c>
      <c r="D63" s="1"/>
      <c r="E63" s="1"/>
      <c r="F63" s="7"/>
      <c r="G63" s="19" t="s">
        <v>4</v>
      </c>
      <c r="H63" s="22" t="str">
        <f>$C$5</f>
        <v>6y7mo Grado</v>
      </c>
      <c r="I63" s="7"/>
      <c r="J63" s="19" t="s">
        <v>4</v>
      </c>
      <c r="K63" s="22" t="str">
        <f>$C$5</f>
        <v>6y7mo Grado</v>
      </c>
      <c r="L63" s="1"/>
      <c r="M63" s="1"/>
      <c r="N63" s="7"/>
      <c r="O63" s="19" t="s">
        <v>4</v>
      </c>
      <c r="P63" s="22" t="str">
        <f>$C$5</f>
        <v>6y7mo Grado</v>
      </c>
      <c r="R63" s="7"/>
      <c r="S63" s="19" t="s">
        <v>4</v>
      </c>
      <c r="T63" s="22" t="str">
        <f>$C$5</f>
        <v>6y7mo Grado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>
        <f>Fixture!F11</f>
        <v>0</v>
      </c>
      <c r="G67" s="1"/>
      <c r="H67" s="8"/>
      <c r="I67" s="23">
        <f>Fixture!I11</f>
        <v>0</v>
      </c>
      <c r="J67" s="1"/>
      <c r="K67" s="8"/>
      <c r="L67" s="1"/>
      <c r="M67" s="1"/>
      <c r="N67" s="23" t="str">
        <f>Fixture!L11</f>
        <v>Mercedes R.C.</v>
      </c>
      <c r="O67" s="1"/>
      <c r="P67" s="8"/>
      <c r="R67" s="23" t="str">
        <f>Fixture!O11</f>
        <v>Nautico Zarate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8" t="s">
        <v>1</v>
      </c>
      <c r="B70" s="109"/>
      <c r="C70" s="8"/>
      <c r="D70" s="1"/>
      <c r="E70" s="1"/>
      <c r="F70" s="108" t="s">
        <v>1</v>
      </c>
      <c r="G70" s="109"/>
      <c r="H70" s="8"/>
      <c r="I70" s="108" t="s">
        <v>1</v>
      </c>
      <c r="J70" s="109"/>
      <c r="K70" s="8"/>
      <c r="L70" s="1"/>
      <c r="M70" s="1"/>
      <c r="N70" s="108" t="s">
        <v>1</v>
      </c>
      <c r="O70" s="109"/>
      <c r="P70" s="8"/>
      <c r="R70" s="108" t="s">
        <v>1</v>
      </c>
      <c r="S70" s="10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Fixture!D11</f>
        <v>0</v>
      </c>
      <c r="B73" s="1"/>
      <c r="C73" s="8"/>
      <c r="D73" s="1"/>
      <c r="E73" s="1"/>
      <c r="F73" s="23">
        <f>Fixture!H11</f>
        <v>0</v>
      </c>
      <c r="G73" s="1"/>
      <c r="H73" s="8"/>
      <c r="I73" s="23">
        <f>Fixture!K11</f>
        <v>0</v>
      </c>
      <c r="J73" s="1"/>
      <c r="K73" s="8"/>
      <c r="L73" s="1"/>
      <c r="M73" s="1"/>
      <c r="N73" s="23" t="str">
        <f>Fixture!N11</f>
        <v>Lujan R.C.</v>
      </c>
      <c r="O73" s="1"/>
      <c r="P73" s="8"/>
      <c r="R73" s="23" t="str">
        <f>Fixture!Q11</f>
        <v>S.Carlos S.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>
        <f>Fixture!$Q$7</f>
        <v>4</v>
      </c>
    </row>
    <row r="82" spans="1:20" ht="12.75">
      <c r="A82" s="7"/>
      <c r="B82" s="21" t="s">
        <v>4</v>
      </c>
      <c r="C82" s="22" t="str">
        <f>$C$5</f>
        <v>6y7mo Grado</v>
      </c>
      <c r="D82" s="1"/>
      <c r="E82" s="1"/>
      <c r="F82" s="7"/>
      <c r="G82" s="19" t="s">
        <v>4</v>
      </c>
      <c r="H82" s="22" t="str">
        <f>$C$5</f>
        <v>6y7mo Grado</v>
      </c>
      <c r="I82" s="7"/>
      <c r="J82" s="19" t="s">
        <v>4</v>
      </c>
      <c r="K82" s="22" t="str">
        <f>$C$5</f>
        <v>6y7mo Grado</v>
      </c>
      <c r="L82" s="1"/>
      <c r="M82" s="1"/>
      <c r="N82" s="7"/>
      <c r="O82" s="19" t="s">
        <v>4</v>
      </c>
      <c r="P82" s="22" t="str">
        <f>$C$5</f>
        <v>6y7mo Grado</v>
      </c>
      <c r="Q82" s="1"/>
      <c r="R82" s="7"/>
      <c r="S82" s="21" t="s">
        <v>4</v>
      </c>
      <c r="T82" s="22" t="str">
        <f>$C$5</f>
        <v>6y7mo Grado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Fixture!B12</f>
        <v>0</v>
      </c>
      <c r="B86" s="1"/>
      <c r="C86" s="8"/>
      <c r="D86" s="1"/>
      <c r="E86" s="1"/>
      <c r="F86" s="23">
        <f>Fixture!F12</f>
        <v>0</v>
      </c>
      <c r="G86" s="1"/>
      <c r="H86" s="8"/>
      <c r="I86" s="23">
        <f>Fixture!I12</f>
        <v>0</v>
      </c>
      <c r="J86" s="1"/>
      <c r="K86" s="8"/>
      <c r="L86" s="1"/>
      <c r="M86" s="1"/>
      <c r="N86" s="23" t="str">
        <f>Fixture!L12</f>
        <v>CAIDE</v>
      </c>
      <c r="O86" s="1"/>
      <c r="P86" s="8"/>
      <c r="R86" s="23" t="str">
        <f>Fixture!O12</f>
        <v>Nautico Zarate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8" t="s">
        <v>1</v>
      </c>
      <c r="B89" s="109"/>
      <c r="C89" s="8"/>
      <c r="D89" s="1"/>
      <c r="E89" s="1"/>
      <c r="F89" s="108" t="s">
        <v>1</v>
      </c>
      <c r="G89" s="109"/>
      <c r="H89" s="8"/>
      <c r="I89" s="108" t="s">
        <v>1</v>
      </c>
      <c r="J89" s="109"/>
      <c r="K89" s="8"/>
      <c r="L89" s="1"/>
      <c r="M89" s="1"/>
      <c r="N89" s="108" t="s">
        <v>1</v>
      </c>
      <c r="O89" s="109"/>
      <c r="P89" s="8"/>
      <c r="R89" s="108" t="s">
        <v>1</v>
      </c>
      <c r="S89" s="10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Fixture!D12</f>
        <v>0</v>
      </c>
      <c r="B92" s="1"/>
      <c r="C92" s="8"/>
      <c r="D92" s="1"/>
      <c r="E92" s="1"/>
      <c r="F92" s="23">
        <f>Fixture!H12</f>
        <v>0</v>
      </c>
      <c r="G92" s="1"/>
      <c r="H92" s="8"/>
      <c r="I92" s="23">
        <f>Fixture!K12</f>
        <v>0</v>
      </c>
      <c r="J92" s="1"/>
      <c r="K92" s="8"/>
      <c r="L92" s="1"/>
      <c r="M92" s="1"/>
      <c r="N92" s="23" t="str">
        <f>Fixture!N12</f>
        <v>Lujan R.C.</v>
      </c>
      <c r="O92" s="1"/>
      <c r="P92" s="8"/>
      <c r="R92" s="23" t="str">
        <f>Fixture!Q12</f>
        <v>Mercedes R.C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>
        <f>Fixture!$Q$7</f>
        <v>4</v>
      </c>
    </row>
    <row r="101" spans="1:20" ht="12.75">
      <c r="A101" s="7"/>
      <c r="B101" s="19" t="s">
        <v>4</v>
      </c>
      <c r="C101" s="22" t="str">
        <f>$C$5</f>
        <v>6y7mo Grado</v>
      </c>
      <c r="D101" s="1"/>
      <c r="E101" s="1"/>
      <c r="F101" s="7"/>
      <c r="G101" s="19" t="s">
        <v>4</v>
      </c>
      <c r="H101" s="22" t="str">
        <f>$C$5</f>
        <v>6y7mo Grado</v>
      </c>
      <c r="I101" s="7"/>
      <c r="J101" s="19" t="s">
        <v>4</v>
      </c>
      <c r="K101" s="22" t="str">
        <f>$C$5</f>
        <v>6y7mo Grado</v>
      </c>
      <c r="L101" s="1"/>
      <c r="M101" s="1"/>
      <c r="N101" s="7"/>
      <c r="O101" s="19" t="s">
        <v>4</v>
      </c>
      <c r="P101" s="22" t="str">
        <f>$C$5</f>
        <v>6y7mo Grado</v>
      </c>
      <c r="Q101" s="1"/>
      <c r="R101" s="7"/>
      <c r="S101" s="19" t="s">
        <v>4</v>
      </c>
      <c r="T101" s="22" t="str">
        <f>$C$5</f>
        <v>6y7mo Grado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>
        <f>Fixture!F13</f>
        <v>0</v>
      </c>
      <c r="G105" s="1"/>
      <c r="H105" s="8"/>
      <c r="I105" s="23">
        <f>Fixture!I13</f>
        <v>0</v>
      </c>
      <c r="J105" s="1"/>
      <c r="K105" s="8"/>
      <c r="L105" s="1"/>
      <c r="M105" s="1"/>
      <c r="N105" s="23" t="str">
        <f>Fixture!L13</f>
        <v>S.Carlos S.</v>
      </c>
      <c r="O105" s="1"/>
      <c r="P105" s="8"/>
      <c r="R105" s="23" t="str">
        <f>Fixture!O13</f>
        <v>Lujan R.C.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8" t="s">
        <v>1</v>
      </c>
      <c r="B108" s="109"/>
      <c r="C108" s="8"/>
      <c r="D108" s="1"/>
      <c r="E108" s="1"/>
      <c r="F108" s="108" t="s">
        <v>1</v>
      </c>
      <c r="G108" s="109"/>
      <c r="H108" s="8"/>
      <c r="I108" s="108" t="s">
        <v>1</v>
      </c>
      <c r="J108" s="109"/>
      <c r="K108" s="8"/>
      <c r="L108" s="1"/>
      <c r="M108" s="1"/>
      <c r="N108" s="108" t="s">
        <v>1</v>
      </c>
      <c r="O108" s="109"/>
      <c r="P108" s="8"/>
      <c r="R108" s="108" t="s">
        <v>1</v>
      </c>
      <c r="S108" s="10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>
        <f>Fixture!H13</f>
        <v>0</v>
      </c>
      <c r="G111" s="1"/>
      <c r="H111" s="8"/>
      <c r="I111" s="23">
        <f>Fixture!K13</f>
        <v>0</v>
      </c>
      <c r="J111" s="1"/>
      <c r="K111" s="8"/>
      <c r="L111" s="1"/>
      <c r="M111" s="1"/>
      <c r="N111" s="23" t="str">
        <f>Fixture!N13</f>
        <v>Mercedes R.C.</v>
      </c>
      <c r="O111" s="1"/>
      <c r="P111" s="8"/>
      <c r="R111" s="23" t="str">
        <f>Fixture!Q13</f>
        <v>Nautico Zarate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Fixture!$A$14</f>
        <v>12</v>
      </c>
      <c r="D116" s="1"/>
      <c r="E116" s="1"/>
      <c r="F116" s="7"/>
      <c r="G116" s="15" t="s">
        <v>5</v>
      </c>
      <c r="H116" s="26">
        <f>Fixture!$A$14</f>
        <v>12</v>
      </c>
      <c r="I116" s="7"/>
      <c r="J116" s="15" t="s">
        <v>5</v>
      </c>
      <c r="K116" s="26">
        <f>Fixture!$A$14</f>
        <v>12</v>
      </c>
      <c r="L116" s="1"/>
      <c r="M116" s="1"/>
      <c r="N116" s="7"/>
      <c r="O116" s="15" t="s">
        <v>5</v>
      </c>
      <c r="P116" s="26">
        <f>Fixture!$A$14</f>
        <v>12</v>
      </c>
      <c r="Q116" s="1"/>
      <c r="R116" s="7"/>
      <c r="S116" s="15" t="s">
        <v>5</v>
      </c>
      <c r="T116" s="26">
        <f>Fixture!$A$14</f>
        <v>12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>
        <f>Fixture!$Q$7</f>
        <v>4</v>
      </c>
    </row>
    <row r="119" spans="1:20" ht="12.75">
      <c r="A119" s="7"/>
      <c r="B119" s="19" t="s">
        <v>4</v>
      </c>
      <c r="C119" s="22" t="str">
        <f>$C$5</f>
        <v>6y7mo Grado</v>
      </c>
      <c r="D119" s="1"/>
      <c r="E119" s="1"/>
      <c r="F119" s="7"/>
      <c r="G119" s="19" t="s">
        <v>4</v>
      </c>
      <c r="H119" s="22" t="str">
        <f>$C$5</f>
        <v>6y7mo Grado</v>
      </c>
      <c r="I119" s="7"/>
      <c r="J119" s="19" t="s">
        <v>4</v>
      </c>
      <c r="K119" s="22" t="str">
        <f>$C$5</f>
        <v>6y7mo Grado</v>
      </c>
      <c r="L119" s="1"/>
      <c r="M119" s="1"/>
      <c r="N119" s="7"/>
      <c r="O119" s="19" t="s">
        <v>4</v>
      </c>
      <c r="P119" s="22" t="str">
        <f>$C$5</f>
        <v>6y7mo Grado</v>
      </c>
      <c r="Q119" s="1"/>
      <c r="R119" s="7"/>
      <c r="S119" s="19" t="s">
        <v>4</v>
      </c>
      <c r="T119" s="22" t="str">
        <f>$C$5</f>
        <v>6y7mo Grado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Fixture!B14</f>
        <v>0</v>
      </c>
      <c r="B123" s="1"/>
      <c r="C123" s="8"/>
      <c r="D123" s="1"/>
      <c r="E123" s="1"/>
      <c r="F123" s="23">
        <f>Fixture!F14</f>
        <v>0</v>
      </c>
      <c r="G123" s="1"/>
      <c r="H123" s="8"/>
      <c r="I123" s="23">
        <f>Fixture!I14</f>
        <v>0</v>
      </c>
      <c r="J123" s="1"/>
      <c r="K123" s="8"/>
      <c r="L123" s="1"/>
      <c r="M123" s="1"/>
      <c r="N123" s="23" t="str">
        <f>Fixture!L14</f>
        <v>CAIDE</v>
      </c>
      <c r="O123" s="1"/>
      <c r="P123" s="8"/>
      <c r="R123" s="23" t="str">
        <f>Fixture!O14</f>
        <v>Campana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8" t="s">
        <v>1</v>
      </c>
      <c r="B126" s="109"/>
      <c r="C126" s="8"/>
      <c r="D126" s="1"/>
      <c r="E126" s="1"/>
      <c r="F126" s="108" t="s">
        <v>1</v>
      </c>
      <c r="G126" s="109"/>
      <c r="H126" s="8"/>
      <c r="I126" s="108" t="s">
        <v>1</v>
      </c>
      <c r="J126" s="109"/>
      <c r="K126" s="8"/>
      <c r="L126" s="1"/>
      <c r="M126" s="1"/>
      <c r="N126" s="108" t="s">
        <v>1</v>
      </c>
      <c r="O126" s="109"/>
      <c r="P126" s="8"/>
      <c r="R126" s="108" t="s">
        <v>1</v>
      </c>
      <c r="S126" s="10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Fixture!D14</f>
        <v>0</v>
      </c>
      <c r="B129" s="1"/>
      <c r="C129" s="8"/>
      <c r="D129" s="1"/>
      <c r="E129" s="1"/>
      <c r="F129" s="23">
        <f>Fixture!H14</f>
        <v>0</v>
      </c>
      <c r="G129" s="1"/>
      <c r="H129" s="8"/>
      <c r="I129" s="23">
        <f>Fixture!K14</f>
        <v>0</v>
      </c>
      <c r="J129" s="1"/>
      <c r="K129" s="8"/>
      <c r="L129" s="1"/>
      <c r="M129" s="1"/>
      <c r="N129" s="23" t="str">
        <f>Fixture!N14</f>
        <v>S.Carlos  S.</v>
      </c>
      <c r="O129" s="1"/>
      <c r="P129" s="8"/>
      <c r="R129" s="23" t="str">
        <f>Fixture!Q14</f>
        <v>Nautico Zarate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Fixture!$A$15</f>
        <v>12.3</v>
      </c>
      <c r="D134" s="1"/>
      <c r="E134" s="1"/>
      <c r="F134" s="7"/>
      <c r="G134" s="15" t="s">
        <v>5</v>
      </c>
      <c r="H134" s="26">
        <f>Fixture!$A$15</f>
        <v>12.3</v>
      </c>
      <c r="I134" s="7"/>
      <c r="J134" s="15" t="s">
        <v>5</v>
      </c>
      <c r="K134" s="26">
        <f>Fixture!$A$15</f>
        <v>12.3</v>
      </c>
      <c r="L134" s="1"/>
      <c r="M134" s="1"/>
      <c r="N134" s="7"/>
      <c r="O134" s="15" t="s">
        <v>5</v>
      </c>
      <c r="P134" s="26">
        <f>Fixture!$A$15</f>
        <v>12.3</v>
      </c>
      <c r="Q134" s="1"/>
      <c r="R134" s="7"/>
      <c r="S134" s="15" t="s">
        <v>5</v>
      </c>
      <c r="T134" s="26">
        <f>Fixture!$A$15</f>
        <v>12.3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>
        <f>Fixture!$Q$7</f>
        <v>4</v>
      </c>
    </row>
    <row r="137" spans="1:20" ht="12.75">
      <c r="A137" s="7"/>
      <c r="B137" s="19" t="s">
        <v>4</v>
      </c>
      <c r="C137" s="22" t="str">
        <f>$C$5</f>
        <v>6y7mo Grado</v>
      </c>
      <c r="D137" s="1"/>
      <c r="E137" s="1"/>
      <c r="F137" s="7"/>
      <c r="G137" s="19" t="s">
        <v>4</v>
      </c>
      <c r="H137" s="22" t="str">
        <f>$C$5</f>
        <v>6y7mo Grado</v>
      </c>
      <c r="I137" s="7"/>
      <c r="J137" s="19" t="s">
        <v>4</v>
      </c>
      <c r="K137" s="22" t="str">
        <f>$C$5</f>
        <v>6y7mo Grado</v>
      </c>
      <c r="L137" s="1"/>
      <c r="M137" s="1"/>
      <c r="N137" s="7"/>
      <c r="O137" s="19" t="s">
        <v>4</v>
      </c>
      <c r="P137" s="22" t="str">
        <f>$C$5</f>
        <v>6y7mo Grado</v>
      </c>
      <c r="Q137" s="1"/>
      <c r="R137" s="7"/>
      <c r="S137" s="19" t="s">
        <v>4</v>
      </c>
      <c r="T137" s="22" t="str">
        <f>$C$5</f>
        <v>6y7mo Grado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Fixture!B15</f>
        <v>0</v>
      </c>
      <c r="B141" s="1"/>
      <c r="C141" s="8"/>
      <c r="D141" s="1"/>
      <c r="E141" s="1"/>
      <c r="F141" s="23">
        <f>Fixture!F15</f>
        <v>0</v>
      </c>
      <c r="G141" s="1"/>
      <c r="H141" s="8"/>
      <c r="I141" s="23">
        <f>Fixture!I15</f>
        <v>0</v>
      </c>
      <c r="J141" s="1"/>
      <c r="K141" s="8"/>
      <c r="L141" s="1"/>
      <c r="M141" s="1"/>
      <c r="N141" s="23" t="str">
        <f>Fixture!L15</f>
        <v>Lujan R.C.</v>
      </c>
      <c r="O141" s="1"/>
      <c r="P141" s="8"/>
      <c r="R141" s="23" t="str">
        <f>Fixture!O15</f>
        <v>Mercedes R.C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8" t="s">
        <v>1</v>
      </c>
      <c r="B144" s="109"/>
      <c r="C144" s="8"/>
      <c r="D144" s="1"/>
      <c r="E144" s="1"/>
      <c r="F144" s="108" t="s">
        <v>1</v>
      </c>
      <c r="G144" s="109"/>
      <c r="H144" s="8"/>
      <c r="I144" s="108" t="s">
        <v>1</v>
      </c>
      <c r="J144" s="109"/>
      <c r="K144" s="8"/>
      <c r="L144" s="1"/>
      <c r="M144" s="1"/>
      <c r="N144" s="108" t="s">
        <v>1</v>
      </c>
      <c r="O144" s="109"/>
      <c r="P144" s="8"/>
      <c r="R144" s="108" t="s">
        <v>1</v>
      </c>
      <c r="S144" s="10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Fixture!D15</f>
        <v>0</v>
      </c>
      <c r="B147" s="1"/>
      <c r="C147" s="8"/>
      <c r="D147" s="1"/>
      <c r="E147" s="1"/>
      <c r="F147" s="23">
        <f>Fixture!H15</f>
        <v>0</v>
      </c>
      <c r="G147" s="1"/>
      <c r="H147" s="8"/>
      <c r="I147" s="23">
        <f>Fixture!K15</f>
        <v>0</v>
      </c>
      <c r="J147" s="1"/>
      <c r="K147" s="8"/>
      <c r="L147" s="1"/>
      <c r="M147" s="1"/>
      <c r="N147" s="23" t="str">
        <f>Fixture!N15</f>
        <v>Nautico Zarate</v>
      </c>
      <c r="O147" s="1"/>
      <c r="P147" s="8"/>
      <c r="R147" s="23" t="str">
        <f>Fixture!Q15</f>
        <v>M.S.Isidro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Fixture!$A$16</f>
        <v>13</v>
      </c>
      <c r="D152" s="1"/>
      <c r="E152" s="1"/>
      <c r="F152" s="7"/>
      <c r="G152" s="15" t="s">
        <v>5</v>
      </c>
      <c r="H152" s="26">
        <f>Fixture!$A$16</f>
        <v>13</v>
      </c>
      <c r="I152" s="7"/>
      <c r="J152" s="15" t="s">
        <v>5</v>
      </c>
      <c r="K152" s="26">
        <f>Fixture!$A$16</f>
        <v>13</v>
      </c>
      <c r="L152" s="1"/>
      <c r="M152" s="1"/>
      <c r="N152" s="7"/>
      <c r="O152" s="15" t="s">
        <v>5</v>
      </c>
      <c r="P152" s="26">
        <f>Fixture!$A$16</f>
        <v>13</v>
      </c>
      <c r="Q152" s="1"/>
      <c r="R152" s="7"/>
      <c r="S152" s="15" t="s">
        <v>5</v>
      </c>
      <c r="T152" s="26">
        <f>Fixture!$A$16</f>
        <v>13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>
        <f>Fixture!$Q$7</f>
        <v>4</v>
      </c>
    </row>
    <row r="155" spans="1:20" ht="12.75">
      <c r="A155" s="7"/>
      <c r="B155" s="19" t="s">
        <v>4</v>
      </c>
      <c r="C155" s="22" t="str">
        <f>$C$5</f>
        <v>6y7mo Grado</v>
      </c>
      <c r="D155" s="1"/>
      <c r="E155" s="1"/>
      <c r="F155" s="7"/>
      <c r="G155" s="19" t="s">
        <v>4</v>
      </c>
      <c r="H155" s="22" t="str">
        <f>$C$5</f>
        <v>6y7mo Grado</v>
      </c>
      <c r="I155" s="7"/>
      <c r="J155" s="19" t="s">
        <v>4</v>
      </c>
      <c r="K155" s="22" t="str">
        <f>$C$5</f>
        <v>6y7mo Grado</v>
      </c>
      <c r="L155" s="1"/>
      <c r="M155" s="1"/>
      <c r="N155" s="7"/>
      <c r="O155" s="19" t="s">
        <v>4</v>
      </c>
      <c r="P155" s="22" t="str">
        <f>$C$5</f>
        <v>6y7mo Grado</v>
      </c>
      <c r="Q155" s="1"/>
      <c r="R155" s="7"/>
      <c r="S155" s="19" t="s">
        <v>4</v>
      </c>
      <c r="T155" s="22" t="str">
        <f>$C$5</f>
        <v>6y7mo Grado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Fixture!B16</f>
        <v>0</v>
      </c>
      <c r="B159" s="1"/>
      <c r="C159" s="8"/>
      <c r="D159" s="1"/>
      <c r="E159" s="1"/>
      <c r="F159" s="23">
        <f>Fixture!F16</f>
        <v>0</v>
      </c>
      <c r="G159" s="1"/>
      <c r="H159" s="8"/>
      <c r="I159" s="23">
        <f>Fixture!I16</f>
        <v>0</v>
      </c>
      <c r="J159" s="1"/>
      <c r="K159" s="8"/>
      <c r="L159" s="1"/>
      <c r="M159" s="1"/>
      <c r="N159" s="23" t="str">
        <f>Fixture!L16</f>
        <v>Lujan R.C.</v>
      </c>
      <c r="O159" s="1"/>
      <c r="P159" s="8"/>
      <c r="R159" s="23" t="str">
        <f>Fixture!O17</f>
        <v>Delta R.C.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8" t="s">
        <v>1</v>
      </c>
      <c r="B162" s="109"/>
      <c r="C162" s="8"/>
      <c r="D162" s="1"/>
      <c r="E162" s="1"/>
      <c r="F162" s="108" t="s">
        <v>1</v>
      </c>
      <c r="G162" s="109"/>
      <c r="H162" s="8"/>
      <c r="I162" s="108" t="s">
        <v>1</v>
      </c>
      <c r="J162" s="109"/>
      <c r="K162" s="8"/>
      <c r="L162" s="1"/>
      <c r="M162" s="1"/>
      <c r="N162" s="108" t="s">
        <v>1</v>
      </c>
      <c r="O162" s="109"/>
      <c r="P162" s="8"/>
      <c r="R162" s="108" t="s">
        <v>1</v>
      </c>
      <c r="S162" s="10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Fixture!D16</f>
        <v>0</v>
      </c>
      <c r="B165" s="1"/>
      <c r="C165" s="8"/>
      <c r="D165" s="1"/>
      <c r="E165" s="1"/>
      <c r="F165" s="23">
        <f>Fixture!H16</f>
        <v>0</v>
      </c>
      <c r="G165" s="1"/>
      <c r="H165" s="8"/>
      <c r="I165" s="23">
        <f>Fixture!K16</f>
        <v>0</v>
      </c>
      <c r="J165" s="1"/>
      <c r="K165" s="8"/>
      <c r="L165" s="1"/>
      <c r="M165" s="1"/>
      <c r="N165" s="23" t="str">
        <f>Fixture!N16</f>
        <v>Mercedes R.C.</v>
      </c>
      <c r="O165" s="1"/>
      <c r="P165" s="8"/>
      <c r="R165" s="23" t="str">
        <f>Fixture!Q17</f>
        <v>CAIDE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Fixture!$A$17</f>
        <v>13.3</v>
      </c>
      <c r="D172" s="1"/>
      <c r="E172" s="1"/>
      <c r="F172" s="13"/>
      <c r="G172" s="15" t="s">
        <v>5</v>
      </c>
      <c r="H172" s="26">
        <f>Fixture!$A$17</f>
        <v>13.3</v>
      </c>
      <c r="I172" s="7"/>
      <c r="J172" s="15" t="s">
        <v>5</v>
      </c>
      <c r="K172" s="26">
        <f>Fixture!$A$17</f>
        <v>13.3</v>
      </c>
      <c r="L172" s="1"/>
      <c r="M172" s="1"/>
      <c r="N172" s="13"/>
      <c r="O172" s="15" t="s">
        <v>5</v>
      </c>
      <c r="P172" s="26">
        <f>Fixture!$A$17</f>
        <v>13.3</v>
      </c>
      <c r="R172" s="7"/>
      <c r="S172" s="15" t="s">
        <v>5</v>
      </c>
      <c r="T172" s="26">
        <f>Fixture!$A$17</f>
        <v>13.3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>
        <f>Fixture!$Q$7</f>
        <v>4</v>
      </c>
    </row>
    <row r="175" spans="1:20" ht="12.75">
      <c r="A175" s="7"/>
      <c r="B175" s="19" t="s">
        <v>4</v>
      </c>
      <c r="C175" s="22" t="str">
        <f>$C$5</f>
        <v>6y7mo Grado</v>
      </c>
      <c r="D175" s="1"/>
      <c r="E175" s="1"/>
      <c r="F175" s="7"/>
      <c r="G175" s="19" t="s">
        <v>4</v>
      </c>
      <c r="H175" s="22" t="str">
        <f>$C$5</f>
        <v>6y7mo Grado</v>
      </c>
      <c r="I175" s="7"/>
      <c r="J175" s="19" t="s">
        <v>4</v>
      </c>
      <c r="K175" s="22" t="str">
        <f>$C$5</f>
        <v>6y7mo Grado</v>
      </c>
      <c r="L175" s="1"/>
      <c r="M175" s="1"/>
      <c r="N175" s="7"/>
      <c r="O175" s="19" t="s">
        <v>4</v>
      </c>
      <c r="P175" s="22" t="str">
        <f>$C$5</f>
        <v>6y7mo Grado</v>
      </c>
      <c r="R175" s="7"/>
      <c r="S175" s="19" t="s">
        <v>4</v>
      </c>
      <c r="T175" s="22" t="str">
        <f>$C$5</f>
        <v>6y7mo Grado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Fixture!B17</f>
        <v>Lujan R.C.</v>
      </c>
      <c r="B179" s="1"/>
      <c r="C179" s="8"/>
      <c r="D179" s="1"/>
      <c r="E179" s="1"/>
      <c r="F179" s="23">
        <f>Fixture!F17</f>
        <v>0</v>
      </c>
      <c r="G179" s="1"/>
      <c r="H179" s="8"/>
      <c r="I179" s="23">
        <f>Fixture!I17</f>
        <v>0</v>
      </c>
      <c r="J179" s="1"/>
      <c r="K179" s="8"/>
      <c r="L179" s="1"/>
      <c r="M179" s="1"/>
      <c r="N179" s="23" t="str">
        <f>Fixture!L17</f>
        <v>Nautico Zarate</v>
      </c>
      <c r="O179" s="1"/>
      <c r="P179" s="8"/>
      <c r="R179" s="23" t="str">
        <f>Fixture!O16</f>
        <v>Delta R.C.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8" t="s">
        <v>1</v>
      </c>
      <c r="B182" s="109"/>
      <c r="C182" s="8"/>
      <c r="D182" s="1"/>
      <c r="E182" s="1"/>
      <c r="F182" s="108" t="s">
        <v>1</v>
      </c>
      <c r="G182" s="109"/>
      <c r="H182" s="8"/>
      <c r="I182" s="108" t="s">
        <v>1</v>
      </c>
      <c r="J182" s="109"/>
      <c r="K182" s="8"/>
      <c r="L182" s="1"/>
      <c r="M182" s="1"/>
      <c r="N182" s="108" t="s">
        <v>1</v>
      </c>
      <c r="O182" s="109"/>
      <c r="P182" s="8"/>
      <c r="R182" s="108" t="s">
        <v>1</v>
      </c>
      <c r="S182" s="10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Fixture!D17</f>
        <v>Campana</v>
      </c>
      <c r="B185" s="1"/>
      <c r="C185" s="8"/>
      <c r="D185" s="1"/>
      <c r="E185" s="1"/>
      <c r="F185" s="23">
        <f>Fixture!H17</f>
        <v>0</v>
      </c>
      <c r="G185" s="1"/>
      <c r="H185" s="8"/>
      <c r="I185" s="23">
        <f>Fixture!K17</f>
        <v>0</v>
      </c>
      <c r="J185" s="1"/>
      <c r="K185" s="8"/>
      <c r="L185" s="1"/>
      <c r="M185" s="1"/>
      <c r="N185" s="23" t="str">
        <f>Fixture!N17</f>
        <v>Mercedes R.C.</v>
      </c>
      <c r="O185" s="1"/>
      <c r="P185" s="8"/>
      <c r="R185" s="23" t="str">
        <f>Fixture!Q16</f>
        <v>Campana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Fixture!$A$18</f>
        <v>14</v>
      </c>
      <c r="D191" s="1"/>
      <c r="E191" s="1"/>
      <c r="F191" s="7"/>
      <c r="G191" s="15" t="s">
        <v>5</v>
      </c>
      <c r="H191" s="26">
        <f>Fixture!$A$18</f>
        <v>14</v>
      </c>
      <c r="I191" s="7"/>
      <c r="J191" s="20" t="s">
        <v>5</v>
      </c>
      <c r="K191" s="26">
        <f>Fixture!$A$18</f>
        <v>14</v>
      </c>
      <c r="L191" s="1"/>
      <c r="M191" s="1"/>
      <c r="N191" s="7"/>
      <c r="O191" s="15" t="s">
        <v>5</v>
      </c>
      <c r="P191" s="26">
        <f>Fixture!$A$18</f>
        <v>14</v>
      </c>
      <c r="R191" s="7"/>
      <c r="S191" s="20" t="s">
        <v>5</v>
      </c>
      <c r="T191" s="26">
        <f>Fixture!$A$18</f>
        <v>14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>
        <f>Fixture!$Q$7</f>
        <v>4</v>
      </c>
    </row>
    <row r="194" spans="1:20" ht="12.75">
      <c r="A194" s="7"/>
      <c r="B194" s="21" t="s">
        <v>4</v>
      </c>
      <c r="C194" s="22" t="str">
        <f>$C$5</f>
        <v>6y7mo Grado</v>
      </c>
      <c r="D194" s="1"/>
      <c r="E194" s="1"/>
      <c r="F194" s="7"/>
      <c r="G194" s="19" t="s">
        <v>4</v>
      </c>
      <c r="H194" s="22" t="str">
        <f>$C$5</f>
        <v>6y7mo Grado</v>
      </c>
      <c r="I194" s="7"/>
      <c r="J194" s="21" t="s">
        <v>4</v>
      </c>
      <c r="K194" s="22" t="str">
        <f>$C$5</f>
        <v>6y7mo Grado</v>
      </c>
      <c r="L194" s="1"/>
      <c r="M194" s="1"/>
      <c r="N194" s="7"/>
      <c r="O194" s="19" t="s">
        <v>4</v>
      </c>
      <c r="P194" s="22" t="str">
        <f>$C$5</f>
        <v>6y7mo Grado</v>
      </c>
      <c r="R194" s="7"/>
      <c r="S194" s="21" t="s">
        <v>4</v>
      </c>
      <c r="T194" s="22" t="str">
        <f>$C$5</f>
        <v>6y7mo Grado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str">
        <f>Fixture!B18</f>
        <v>Nautico Zarate</v>
      </c>
      <c r="B198" s="1"/>
      <c r="C198" s="8"/>
      <c r="D198" s="1"/>
      <c r="E198" s="1"/>
      <c r="F198" s="23">
        <f>Fixture!F18</f>
        <v>0</v>
      </c>
      <c r="G198" s="1"/>
      <c r="H198" s="8"/>
      <c r="I198" s="23">
        <f>Fixture!I18</f>
        <v>0</v>
      </c>
      <c r="J198" s="1"/>
      <c r="K198" s="8"/>
      <c r="L198" s="1"/>
      <c r="M198" s="1"/>
      <c r="N198" s="23" t="str">
        <f>Fixture!L18</f>
        <v>S.Carlos S.</v>
      </c>
      <c r="O198" s="1"/>
      <c r="P198" s="8"/>
      <c r="R198" s="23" t="str">
        <f>Fixture!O18</f>
        <v>Lujan R.C.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8" t="s">
        <v>1</v>
      </c>
      <c r="B201" s="109"/>
      <c r="C201" s="8"/>
      <c r="D201" s="1"/>
      <c r="E201" s="1"/>
      <c r="F201" s="108" t="s">
        <v>1</v>
      </c>
      <c r="G201" s="109"/>
      <c r="H201" s="8"/>
      <c r="I201" s="108" t="s">
        <v>1</v>
      </c>
      <c r="J201" s="109"/>
      <c r="K201" s="8"/>
      <c r="L201" s="1"/>
      <c r="M201" s="1"/>
      <c r="N201" s="108" t="s">
        <v>1</v>
      </c>
      <c r="O201" s="109"/>
      <c r="P201" s="8"/>
      <c r="R201" s="108" t="s">
        <v>1</v>
      </c>
      <c r="S201" s="10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str">
        <f>Fixture!$D18</f>
        <v>CAIDE</v>
      </c>
      <c r="B204" s="1"/>
      <c r="C204" s="8"/>
      <c r="D204" s="1"/>
      <c r="E204" s="1"/>
      <c r="F204" s="23">
        <f>Fixture!H18</f>
        <v>0</v>
      </c>
      <c r="G204" s="1"/>
      <c r="H204" s="8"/>
      <c r="I204" s="23">
        <f>Fixture!K18</f>
        <v>0</v>
      </c>
      <c r="J204" s="1"/>
      <c r="K204" s="8"/>
      <c r="L204" s="1"/>
      <c r="M204" s="1"/>
      <c r="N204" s="23" t="str">
        <f>Fixture!N18</f>
        <v>M.S.Isdiro</v>
      </c>
      <c r="O204" s="1"/>
      <c r="P204" s="8"/>
      <c r="R204" s="23" t="str">
        <f>Fixture!Q18</f>
        <v>S.Carlos S.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Fixture!$A$19</f>
        <v>14.3</v>
      </c>
      <c r="D210" s="1"/>
      <c r="E210" s="1"/>
      <c r="F210" s="7"/>
      <c r="G210" s="15" t="s">
        <v>5</v>
      </c>
      <c r="H210" s="26">
        <f>Fixture!$A$19</f>
        <v>14.3</v>
      </c>
      <c r="I210" s="7"/>
      <c r="J210" s="15" t="s">
        <v>5</v>
      </c>
      <c r="K210" s="26">
        <f>Fixture!$A$19</f>
        <v>14.3</v>
      </c>
      <c r="L210" s="1"/>
      <c r="M210" s="1"/>
      <c r="N210" s="7"/>
      <c r="O210" s="15" t="s">
        <v>5</v>
      </c>
      <c r="P210" s="26">
        <f>Fixture!$A$19</f>
        <v>14.3</v>
      </c>
      <c r="R210" s="7"/>
      <c r="S210" s="15" t="s">
        <v>5</v>
      </c>
      <c r="T210" s="26">
        <f>Fixture!$A$19</f>
        <v>14.3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>
        <f>Fixture!$Q$7</f>
        <v>4</v>
      </c>
    </row>
    <row r="213" spans="1:20" ht="12.75">
      <c r="A213" s="7"/>
      <c r="B213" s="19" t="s">
        <v>4</v>
      </c>
      <c r="C213" s="22" t="str">
        <f>$C$5</f>
        <v>6y7mo Grado</v>
      </c>
      <c r="D213" s="1"/>
      <c r="E213" s="1"/>
      <c r="F213" s="7"/>
      <c r="G213" s="19" t="s">
        <v>4</v>
      </c>
      <c r="H213" s="22" t="str">
        <f>$C$5</f>
        <v>6y7mo Grado</v>
      </c>
      <c r="I213" s="7"/>
      <c r="J213" s="19" t="s">
        <v>4</v>
      </c>
      <c r="K213" s="22" t="str">
        <f>$C$5</f>
        <v>6y7mo Grado</v>
      </c>
      <c r="L213" s="1"/>
      <c r="M213" s="1"/>
      <c r="N213" s="7"/>
      <c r="O213" s="19" t="s">
        <v>4</v>
      </c>
      <c r="P213" s="22" t="str">
        <f>$C$5</f>
        <v>6y7mo Grado</v>
      </c>
      <c r="R213" s="7"/>
      <c r="S213" s="19" t="s">
        <v>4</v>
      </c>
      <c r="T213" s="22" t="str">
        <f>$C$5</f>
        <v>6y7mo Grado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>
        <f>Fixture!B$19</f>
        <v>0</v>
      </c>
      <c r="B217" s="1"/>
      <c r="C217" s="8"/>
      <c r="D217" s="1"/>
      <c r="E217" s="1"/>
      <c r="F217" s="23">
        <f>Fixture!F$19</f>
        <v>0</v>
      </c>
      <c r="G217" s="1"/>
      <c r="H217" s="8"/>
      <c r="I217" s="23">
        <f>Fixture!I$19</f>
        <v>0</v>
      </c>
      <c r="J217" s="1"/>
      <c r="K217" s="8"/>
      <c r="L217" s="1"/>
      <c r="M217" s="1"/>
      <c r="N217" s="23" t="str">
        <f>Fixture!L$19</f>
        <v>Lujan R.C.</v>
      </c>
      <c r="O217" s="1"/>
      <c r="P217" s="8"/>
      <c r="R217" s="23" t="str">
        <f>Fixture!O$19</f>
        <v>Mercedes R.C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108" t="s">
        <v>1</v>
      </c>
      <c r="B220" s="109"/>
      <c r="C220" s="8"/>
      <c r="D220" s="1"/>
      <c r="E220" s="1"/>
      <c r="F220" s="108" t="s">
        <v>1</v>
      </c>
      <c r="G220" s="109"/>
      <c r="H220" s="8"/>
      <c r="I220" s="108" t="s">
        <v>1</v>
      </c>
      <c r="J220" s="109"/>
      <c r="K220" s="8"/>
      <c r="L220" s="1"/>
      <c r="M220" s="1"/>
      <c r="N220" s="108" t="s">
        <v>1</v>
      </c>
      <c r="O220" s="109"/>
      <c r="P220" s="8"/>
      <c r="R220" s="108" t="s">
        <v>1</v>
      </c>
      <c r="S220" s="109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>
        <f>Fixture!D$19</f>
        <v>0</v>
      </c>
      <c r="B223" s="1"/>
      <c r="C223" s="8"/>
      <c r="D223" s="1"/>
      <c r="E223" s="1"/>
      <c r="F223" s="23">
        <f>Fixture!H$19</f>
        <v>0</v>
      </c>
      <c r="G223" s="1"/>
      <c r="H223" s="8"/>
      <c r="I223" s="23">
        <f>Fixture!K$19</f>
        <v>0</v>
      </c>
      <c r="J223" s="1"/>
      <c r="K223" s="8"/>
      <c r="L223" s="1"/>
      <c r="M223" s="1"/>
      <c r="N223" s="23" t="str">
        <f>Fixture!N$19</f>
        <v>S.Carlos  S.</v>
      </c>
      <c r="O223" s="1"/>
      <c r="P223" s="8"/>
      <c r="R223" s="23" t="str">
        <f>Fixture!Q$19</f>
        <v>Campana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Fixture!$A$20</f>
        <v>15</v>
      </c>
      <c r="D228" s="1"/>
      <c r="E228" s="1"/>
      <c r="F228" s="13"/>
      <c r="G228" s="15" t="s">
        <v>5</v>
      </c>
      <c r="H228" s="26">
        <f>Fixture!$A$20</f>
        <v>15</v>
      </c>
      <c r="I228" s="7"/>
      <c r="J228" s="15" t="s">
        <v>5</v>
      </c>
      <c r="K228" s="26">
        <f>Fixture!$A$20</f>
        <v>15</v>
      </c>
      <c r="L228" s="1"/>
      <c r="M228" s="1"/>
      <c r="N228" s="13"/>
      <c r="O228" s="15" t="s">
        <v>5</v>
      </c>
      <c r="P228" s="26">
        <f>Fixture!$A$20</f>
        <v>15</v>
      </c>
      <c r="R228" s="7"/>
      <c r="S228" s="15" t="s">
        <v>5</v>
      </c>
      <c r="T228" s="26">
        <f>Fixture!$A$20</f>
        <v>15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>
        <f>Fixture!$Q$7</f>
        <v>4</v>
      </c>
    </row>
    <row r="231" spans="1:20" ht="12.75">
      <c r="A231" s="7"/>
      <c r="B231" s="19" t="s">
        <v>4</v>
      </c>
      <c r="C231" s="22" t="str">
        <f>$C$5</f>
        <v>6y7mo Grado</v>
      </c>
      <c r="D231" s="1"/>
      <c r="E231" s="1"/>
      <c r="F231" s="7"/>
      <c r="G231" s="19" t="s">
        <v>4</v>
      </c>
      <c r="H231" s="22" t="str">
        <f>$C$5</f>
        <v>6y7mo Grado</v>
      </c>
      <c r="I231" s="7"/>
      <c r="J231" s="19" t="s">
        <v>4</v>
      </c>
      <c r="K231" s="22" t="str">
        <f>$C$5</f>
        <v>6y7mo Grado</v>
      </c>
      <c r="L231" s="1"/>
      <c r="M231" s="1"/>
      <c r="N231" s="7"/>
      <c r="O231" s="19" t="s">
        <v>4</v>
      </c>
      <c r="P231" s="22" t="str">
        <f>$C$5</f>
        <v>6y7mo Grado</v>
      </c>
      <c r="R231" s="7"/>
      <c r="S231" s="19" t="s">
        <v>4</v>
      </c>
      <c r="T231" s="22" t="str">
        <f>$C$5</f>
        <v>6y7mo Grado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>
        <f>Fixture!B20</f>
        <v>0</v>
      </c>
      <c r="B235" s="1"/>
      <c r="C235" s="8"/>
      <c r="D235" s="1"/>
      <c r="E235" s="1"/>
      <c r="F235" s="23">
        <f>Fixture!F20</f>
        <v>0</v>
      </c>
      <c r="G235" s="1"/>
      <c r="H235" s="8"/>
      <c r="I235" s="23">
        <f>Fixture!I16</f>
        <v>0</v>
      </c>
      <c r="J235" s="1"/>
      <c r="K235" s="8"/>
      <c r="L235" s="1"/>
      <c r="M235" s="1"/>
      <c r="N235" s="23" t="str">
        <f>Fixture!L20</f>
        <v>Mercedes R.C.</v>
      </c>
      <c r="O235" s="1"/>
      <c r="P235" s="8"/>
      <c r="R235" s="23" t="str">
        <f>Fixture!O20</f>
        <v>CAIDE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108" t="s">
        <v>1</v>
      </c>
      <c r="B238" s="109"/>
      <c r="C238" s="8"/>
      <c r="D238" s="1"/>
      <c r="E238" s="1"/>
      <c r="F238" s="108" t="s">
        <v>1</v>
      </c>
      <c r="G238" s="109"/>
      <c r="H238" s="8"/>
      <c r="I238" s="108" t="s">
        <v>1</v>
      </c>
      <c r="J238" s="109"/>
      <c r="K238" s="8"/>
      <c r="L238" s="1"/>
      <c r="M238" s="1"/>
      <c r="N238" s="108" t="s">
        <v>1</v>
      </c>
      <c r="O238" s="109"/>
      <c r="P238" s="8"/>
      <c r="R238" s="108" t="s">
        <v>1</v>
      </c>
      <c r="S238" s="109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>
        <f>Fixture!D20</f>
        <v>0</v>
      </c>
      <c r="B241" s="1"/>
      <c r="C241" s="8"/>
      <c r="D241" s="1"/>
      <c r="E241" s="1"/>
      <c r="F241" s="23">
        <f>Fixture!H20</f>
        <v>0</v>
      </c>
      <c r="G241" s="1"/>
      <c r="H241" s="8"/>
      <c r="I241" s="23">
        <f>Fixture!K20</f>
        <v>0</v>
      </c>
      <c r="J241" s="1"/>
      <c r="K241" s="8"/>
      <c r="L241" s="1"/>
      <c r="M241" s="1"/>
      <c r="N241" s="23" t="str">
        <f>Fixture!N20</f>
        <v>Campana</v>
      </c>
      <c r="O241" s="1"/>
      <c r="P241" s="8"/>
      <c r="R241" s="23" t="str">
        <f>Fixture!Q20</f>
        <v>M.S.Isidro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Fixture!$A$21</f>
        <v>15.3</v>
      </c>
      <c r="D247" s="1"/>
      <c r="E247" s="1"/>
      <c r="F247" s="7"/>
      <c r="G247" s="15" t="s">
        <v>5</v>
      </c>
      <c r="H247" s="26">
        <f>Fixture!$A$21</f>
        <v>15.3</v>
      </c>
      <c r="I247" s="7"/>
      <c r="J247" s="15" t="s">
        <v>5</v>
      </c>
      <c r="K247" s="26">
        <f>Fixture!$A$21</f>
        <v>15.3</v>
      </c>
      <c r="L247" s="1"/>
      <c r="M247" s="1"/>
      <c r="N247" s="7"/>
      <c r="O247" s="15" t="s">
        <v>5</v>
      </c>
      <c r="P247" s="26">
        <f>Fixture!$A$21</f>
        <v>15.3</v>
      </c>
      <c r="Q247" s="1"/>
      <c r="R247" s="7"/>
      <c r="S247" s="20" t="s">
        <v>5</v>
      </c>
      <c r="T247" s="26">
        <f>Fixture!$A$21</f>
        <v>15.3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>
        <f>Fixture!$Q$7</f>
        <v>4</v>
      </c>
    </row>
    <row r="250" spans="1:20" ht="12.75">
      <c r="A250" s="7"/>
      <c r="B250" s="21" t="s">
        <v>4</v>
      </c>
      <c r="C250" s="22" t="str">
        <f>$C$5</f>
        <v>6y7mo Grado</v>
      </c>
      <c r="D250" s="1"/>
      <c r="E250" s="1"/>
      <c r="F250" s="7"/>
      <c r="G250" s="19" t="s">
        <v>4</v>
      </c>
      <c r="H250" s="22" t="str">
        <f>$C$5</f>
        <v>6y7mo Grado</v>
      </c>
      <c r="I250" s="7"/>
      <c r="J250" s="19" t="s">
        <v>4</v>
      </c>
      <c r="K250" s="22" t="str">
        <f>$C$5</f>
        <v>6y7mo Grado</v>
      </c>
      <c r="L250" s="1"/>
      <c r="M250" s="1"/>
      <c r="N250" s="7"/>
      <c r="O250" s="19" t="s">
        <v>4</v>
      </c>
      <c r="P250" s="22" t="str">
        <f>$C$5</f>
        <v>6y7mo Grado</v>
      </c>
      <c r="Q250" s="1"/>
      <c r="R250" s="7"/>
      <c r="S250" s="21" t="s">
        <v>4</v>
      </c>
      <c r="T250" s="22" t="str">
        <f>$C$5</f>
        <v>6y7mo Grado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>
        <f>Fixture!B21</f>
        <v>0</v>
      </c>
      <c r="B254" s="1"/>
      <c r="C254" s="8"/>
      <c r="D254" s="1"/>
      <c r="E254" s="1"/>
      <c r="F254" s="23">
        <f>Fixture!F21</f>
        <v>0</v>
      </c>
      <c r="G254" s="1"/>
      <c r="H254" s="8"/>
      <c r="I254" s="23">
        <f>Fixture!I21</f>
        <v>0</v>
      </c>
      <c r="J254" s="1"/>
      <c r="K254" s="8"/>
      <c r="L254" s="1"/>
      <c r="M254" s="1"/>
      <c r="N254" s="23" t="str">
        <f>Fixture!L21</f>
        <v>M.S.Isidro</v>
      </c>
      <c r="O254" s="1"/>
      <c r="P254" s="8"/>
      <c r="R254" s="23" t="str">
        <f>Fixture!O21</f>
        <v>Lujan R.C.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108" t="s">
        <v>1</v>
      </c>
      <c r="B257" s="109"/>
      <c r="C257" s="8"/>
      <c r="D257" s="1"/>
      <c r="E257" s="1"/>
      <c r="F257" s="108" t="s">
        <v>1</v>
      </c>
      <c r="G257" s="109"/>
      <c r="H257" s="8"/>
      <c r="I257" s="108" t="s">
        <v>1</v>
      </c>
      <c r="J257" s="109"/>
      <c r="K257" s="8"/>
      <c r="L257" s="1"/>
      <c r="M257" s="1"/>
      <c r="N257" s="108" t="s">
        <v>1</v>
      </c>
      <c r="O257" s="109"/>
      <c r="P257" s="8"/>
      <c r="R257" s="108" t="s">
        <v>1</v>
      </c>
      <c r="S257" s="109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>
        <f>Fixture!D21</f>
        <v>0</v>
      </c>
      <c r="B260" s="1"/>
      <c r="C260" s="8"/>
      <c r="D260" s="1"/>
      <c r="E260" s="1"/>
      <c r="F260" s="23">
        <f>Fixture!H21</f>
        <v>0</v>
      </c>
      <c r="G260" s="1"/>
      <c r="H260" s="8"/>
      <c r="I260" s="23">
        <f>Fixture!K21</f>
        <v>0</v>
      </c>
      <c r="J260" s="1"/>
      <c r="K260" s="8"/>
      <c r="L260" s="1"/>
      <c r="M260" s="1"/>
      <c r="N260" s="23" t="str">
        <f>Fixture!N21</f>
        <v>Nautico Zarate</v>
      </c>
      <c r="O260" s="1"/>
      <c r="P260" s="8"/>
      <c r="R260" s="23" t="str">
        <f>Fixture!Q21</f>
        <v>M.S.Isidro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Fixture!$A$22</f>
        <v>16</v>
      </c>
      <c r="D266" s="1"/>
      <c r="E266" s="1"/>
      <c r="F266" s="7"/>
      <c r="G266" s="15" t="s">
        <v>5</v>
      </c>
      <c r="H266" s="26">
        <f>Fixture!$A$22</f>
        <v>16</v>
      </c>
      <c r="I266" s="7"/>
      <c r="J266" s="15" t="s">
        <v>5</v>
      </c>
      <c r="K266" s="26">
        <f>Fixture!$A$22</f>
        <v>16</v>
      </c>
      <c r="L266" s="1"/>
      <c r="M266" s="1"/>
      <c r="N266" s="7"/>
      <c r="O266" s="15" t="s">
        <v>5</v>
      </c>
      <c r="P266" s="26">
        <f>Fixture!$A$22</f>
        <v>16</v>
      </c>
      <c r="Q266" s="1"/>
      <c r="R266" s="7"/>
      <c r="S266" s="15" t="s">
        <v>5</v>
      </c>
      <c r="T266" s="26">
        <f>Fixture!$A$22</f>
        <v>16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>
        <f>Fixture!$Q$7</f>
        <v>4</v>
      </c>
    </row>
    <row r="269" spans="1:20" ht="12.75">
      <c r="A269" s="7"/>
      <c r="B269" s="19" t="s">
        <v>4</v>
      </c>
      <c r="C269" s="22" t="str">
        <f>$C$5</f>
        <v>6y7mo Grado</v>
      </c>
      <c r="D269" s="1"/>
      <c r="E269" s="1"/>
      <c r="F269" s="7"/>
      <c r="G269" s="19" t="s">
        <v>4</v>
      </c>
      <c r="H269" s="22" t="str">
        <f>$C$5</f>
        <v>6y7mo Grado</v>
      </c>
      <c r="I269" s="7"/>
      <c r="J269" s="19" t="s">
        <v>4</v>
      </c>
      <c r="K269" s="22" t="str">
        <f>$C$5</f>
        <v>6y7mo Grado</v>
      </c>
      <c r="L269" s="1"/>
      <c r="M269" s="1"/>
      <c r="N269" s="7"/>
      <c r="O269" s="19" t="s">
        <v>4</v>
      </c>
      <c r="P269" s="22" t="str">
        <f>$C$5</f>
        <v>6y7mo Grado</v>
      </c>
      <c r="Q269" s="1"/>
      <c r="R269" s="7"/>
      <c r="S269" s="19" t="s">
        <v>4</v>
      </c>
      <c r="T269" s="22" t="str">
        <f>$C$5</f>
        <v>6y7mo Grado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>
        <f>Fixture!B22</f>
        <v>0</v>
      </c>
      <c r="B273" s="1"/>
      <c r="C273" s="8"/>
      <c r="D273" s="1"/>
      <c r="E273" s="1"/>
      <c r="F273" s="23">
        <f>Fixture!F22</f>
        <v>0</v>
      </c>
      <c r="G273" s="1"/>
      <c r="H273" s="8"/>
      <c r="I273" s="23">
        <f>Fixture!I22</f>
        <v>0</v>
      </c>
      <c r="J273" s="1"/>
      <c r="K273" s="8"/>
      <c r="L273" s="1"/>
      <c r="M273" s="1"/>
      <c r="N273" s="23" t="str">
        <f>Fixture!L22</f>
        <v>Campana</v>
      </c>
      <c r="O273" s="1"/>
      <c r="P273" s="8"/>
      <c r="R273" s="23" t="str">
        <f>Fixture!O22</f>
        <v>N.Zarate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108" t="s">
        <v>1</v>
      </c>
      <c r="B276" s="109"/>
      <c r="C276" s="8"/>
      <c r="D276" s="1"/>
      <c r="E276" s="1"/>
      <c r="F276" s="108" t="s">
        <v>1</v>
      </c>
      <c r="G276" s="109"/>
      <c r="H276" s="8"/>
      <c r="I276" s="108" t="s">
        <v>1</v>
      </c>
      <c r="J276" s="109"/>
      <c r="K276" s="8"/>
      <c r="L276" s="1"/>
      <c r="M276" s="1"/>
      <c r="N276" s="108" t="s">
        <v>1</v>
      </c>
      <c r="O276" s="109"/>
      <c r="P276" s="8"/>
      <c r="R276" s="108" t="s">
        <v>1</v>
      </c>
      <c r="S276" s="109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>
        <f>Fixture!D22</f>
        <v>0</v>
      </c>
      <c r="B279" s="1"/>
      <c r="C279" s="8"/>
      <c r="D279" s="1"/>
      <c r="E279" s="1"/>
      <c r="F279" s="23">
        <f>Fixture!H22</f>
        <v>0</v>
      </c>
      <c r="G279" s="1"/>
      <c r="H279" s="8"/>
      <c r="I279" s="23">
        <f>Fixture!K22</f>
        <v>0</v>
      </c>
      <c r="J279" s="1"/>
      <c r="K279" s="8"/>
      <c r="L279" s="1"/>
      <c r="M279" s="1"/>
      <c r="N279" s="23" t="str">
        <f>Fixture!N22</f>
        <v>CAIDE</v>
      </c>
      <c r="O279" s="1"/>
      <c r="P279" s="8"/>
      <c r="R279" s="23" t="str">
        <f>Fixture!Q22</f>
        <v>Mercedes R.C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>
        <f>Fixture!$Q$7</f>
        <v>4</v>
      </c>
    </row>
    <row r="287" spans="1:20" ht="12.75">
      <c r="A287" s="7"/>
      <c r="B287" s="19" t="s">
        <v>4</v>
      </c>
      <c r="C287" s="22" t="str">
        <f>$C$5</f>
        <v>6y7mo Grado</v>
      </c>
      <c r="D287" s="1"/>
      <c r="E287" s="1"/>
      <c r="F287" s="7"/>
      <c r="G287" s="19" t="s">
        <v>4</v>
      </c>
      <c r="H287" s="22" t="str">
        <f>$C$5</f>
        <v>6y7mo Grado</v>
      </c>
      <c r="I287" s="7"/>
      <c r="J287" s="19" t="s">
        <v>4</v>
      </c>
      <c r="K287" s="22" t="str">
        <f>$C$5</f>
        <v>6y7mo Grado</v>
      </c>
      <c r="L287" s="1"/>
      <c r="M287" s="1"/>
      <c r="N287" s="7"/>
      <c r="O287" s="19" t="s">
        <v>4</v>
      </c>
      <c r="P287" s="22" t="str">
        <f>$C$5</f>
        <v>6y7mo Grado</v>
      </c>
      <c r="Q287" s="1"/>
      <c r="R287" s="7"/>
      <c r="S287" s="19" t="s">
        <v>4</v>
      </c>
      <c r="T287" s="22" t="str">
        <f>$C$5</f>
        <v>6y7mo Grado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108" t="s">
        <v>1</v>
      </c>
      <c r="B294" s="109"/>
      <c r="C294" s="8"/>
      <c r="D294" s="1"/>
      <c r="E294" s="1"/>
      <c r="F294" s="108" t="s">
        <v>1</v>
      </c>
      <c r="G294" s="109"/>
      <c r="H294" s="8"/>
      <c r="I294" s="108" t="s">
        <v>1</v>
      </c>
      <c r="J294" s="109"/>
      <c r="K294" s="8"/>
      <c r="L294" s="1"/>
      <c r="M294" s="1"/>
      <c r="N294" s="108" t="s">
        <v>1</v>
      </c>
      <c r="O294" s="109"/>
      <c r="P294" s="8"/>
      <c r="R294" s="108" t="s">
        <v>1</v>
      </c>
      <c r="S294" s="109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>
        <f>Fixture!$Q$7</f>
        <v>4</v>
      </c>
    </row>
    <row r="305" spans="1:20" ht="12.75">
      <c r="A305" s="7"/>
      <c r="B305" s="19" t="s">
        <v>4</v>
      </c>
      <c r="C305" s="22" t="str">
        <f>$C$5</f>
        <v>6y7mo Grado</v>
      </c>
      <c r="D305" s="1"/>
      <c r="E305" s="1"/>
      <c r="F305" s="7"/>
      <c r="G305" s="19" t="s">
        <v>4</v>
      </c>
      <c r="H305" s="22" t="str">
        <f>$C$5</f>
        <v>6y7mo Grado</v>
      </c>
      <c r="I305" s="7"/>
      <c r="J305" s="19" t="s">
        <v>4</v>
      </c>
      <c r="K305" s="22" t="str">
        <f>$C$5</f>
        <v>6y7mo Grado</v>
      </c>
      <c r="L305" s="1"/>
      <c r="M305" s="1"/>
      <c r="N305" s="7"/>
      <c r="O305" s="19" t="s">
        <v>4</v>
      </c>
      <c r="P305" s="22" t="str">
        <f>$C$5</f>
        <v>6y7mo Grado</v>
      </c>
      <c r="Q305" s="1"/>
      <c r="R305" s="7"/>
      <c r="S305" s="19" t="s">
        <v>4</v>
      </c>
      <c r="T305" s="22" t="str">
        <f>$C$5</f>
        <v>6y7mo Grado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108" t="s">
        <v>1</v>
      </c>
      <c r="B312" s="109"/>
      <c r="C312" s="8"/>
      <c r="D312" s="1"/>
      <c r="E312" s="1"/>
      <c r="F312" s="108" t="s">
        <v>1</v>
      </c>
      <c r="G312" s="109"/>
      <c r="H312" s="8"/>
      <c r="I312" s="108" t="s">
        <v>1</v>
      </c>
      <c r="J312" s="109"/>
      <c r="K312" s="8"/>
      <c r="L312" s="1"/>
      <c r="M312" s="1"/>
      <c r="N312" s="108" t="s">
        <v>1</v>
      </c>
      <c r="O312" s="109"/>
      <c r="P312" s="8"/>
      <c r="R312" s="108" t="s">
        <v>1</v>
      </c>
      <c r="S312" s="109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>
        <f>Fixture!$Q$7</f>
        <v>4</v>
      </c>
    </row>
    <row r="323" spans="1:20" ht="12.75">
      <c r="A323" s="7"/>
      <c r="B323" s="19" t="s">
        <v>4</v>
      </c>
      <c r="C323" s="22" t="str">
        <f>$C$5</f>
        <v>6y7mo Grado</v>
      </c>
      <c r="D323" s="1"/>
      <c r="E323" s="1"/>
      <c r="F323" s="7"/>
      <c r="G323" s="19" t="s">
        <v>4</v>
      </c>
      <c r="H323" s="22" t="str">
        <f>$C$5</f>
        <v>6y7mo Grado</v>
      </c>
      <c r="I323" s="7"/>
      <c r="J323" s="19" t="s">
        <v>4</v>
      </c>
      <c r="K323" s="22" t="str">
        <f>$C$5</f>
        <v>6y7mo Grado</v>
      </c>
      <c r="L323" s="1"/>
      <c r="M323" s="1"/>
      <c r="N323" s="7"/>
      <c r="O323" s="19" t="s">
        <v>4</v>
      </c>
      <c r="P323" s="22" t="str">
        <f>$C$5</f>
        <v>6y7mo Grado</v>
      </c>
      <c r="Q323" s="1"/>
      <c r="R323" s="7"/>
      <c r="S323" s="19" t="s">
        <v>4</v>
      </c>
      <c r="T323" s="22" t="str">
        <f>$C$5</f>
        <v>6y7mo Grado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108" t="s">
        <v>1</v>
      </c>
      <c r="B330" s="109"/>
      <c r="C330" s="8"/>
      <c r="D330" s="1"/>
      <c r="E330" s="1"/>
      <c r="F330" s="108" t="s">
        <v>1</v>
      </c>
      <c r="G330" s="109"/>
      <c r="H330" s="8"/>
      <c r="I330" s="108" t="s">
        <v>1</v>
      </c>
      <c r="J330" s="109"/>
      <c r="K330" s="8"/>
      <c r="L330" s="1"/>
      <c r="M330" s="1"/>
      <c r="N330" s="108" t="s">
        <v>1</v>
      </c>
      <c r="O330" s="109"/>
      <c r="P330" s="8"/>
      <c r="R330" s="108" t="s">
        <v>1</v>
      </c>
      <c r="S330" s="109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>
        <f>Fixture!$Q$7</f>
        <v>4</v>
      </c>
    </row>
    <row r="343" spans="1:20" ht="12.75">
      <c r="A343" s="7"/>
      <c r="B343" s="19" t="s">
        <v>4</v>
      </c>
      <c r="C343" s="22" t="str">
        <f>$C$5</f>
        <v>6y7mo Grado</v>
      </c>
      <c r="D343" s="1"/>
      <c r="E343" s="1"/>
      <c r="F343" s="7"/>
      <c r="G343" s="19" t="s">
        <v>4</v>
      </c>
      <c r="H343" s="22" t="str">
        <f>$C$5</f>
        <v>6y7mo Grado</v>
      </c>
      <c r="I343" s="7"/>
      <c r="J343" s="19" t="s">
        <v>4</v>
      </c>
      <c r="K343" s="22" t="str">
        <f>$C$5</f>
        <v>6y7mo Grado</v>
      </c>
      <c r="L343" s="1"/>
      <c r="M343" s="1"/>
      <c r="N343" s="7"/>
      <c r="O343" s="19" t="s">
        <v>4</v>
      </c>
      <c r="P343" s="22" t="str">
        <f>$C$5</f>
        <v>6y7mo Grado</v>
      </c>
      <c r="Q343" s="1"/>
      <c r="R343" s="7"/>
      <c r="S343" s="19" t="s">
        <v>4</v>
      </c>
      <c r="T343" s="22" t="str">
        <f>$C$5</f>
        <v>6y7mo Grado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108" t="s">
        <v>1</v>
      </c>
      <c r="B350" s="109"/>
      <c r="C350" s="8"/>
      <c r="D350" s="1"/>
      <c r="E350" s="1"/>
      <c r="F350" s="108" t="s">
        <v>1</v>
      </c>
      <c r="G350" s="109"/>
      <c r="H350" s="8"/>
      <c r="I350" s="108" t="s">
        <v>1</v>
      </c>
      <c r="J350" s="109"/>
      <c r="K350" s="8"/>
      <c r="L350" s="1"/>
      <c r="M350" s="1"/>
      <c r="N350" s="108" t="s">
        <v>1</v>
      </c>
      <c r="O350" s="109"/>
      <c r="P350" s="8"/>
      <c r="R350" s="108" t="s">
        <v>1</v>
      </c>
      <c r="S350" s="109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2019-05-11T02:45:58Z</cp:lastPrinted>
  <dcterms:created xsi:type="dcterms:W3CDTF">2004-05-13T12:19:46Z</dcterms:created>
  <dcterms:modified xsi:type="dcterms:W3CDTF">2019-05-12T20:09:11Z</dcterms:modified>
  <cp:category/>
  <cp:version/>
  <cp:contentType/>
  <cp:contentStatus/>
</cp:coreProperties>
</file>